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65" yWindow="-15" windowWidth="15150" windowHeight="12390"/>
  </bookViews>
  <sheets>
    <sheet name="UO za gospodarstvo 2020-2022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'UO za gospodarstvo 2020-2022'!$3:$3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J4" i="3" l="1"/>
  <c r="K4" i="3"/>
  <c r="I4" i="3"/>
  <c r="I13" i="3" s="1"/>
</calcChain>
</file>

<file path=xl/sharedStrings.xml><?xml version="1.0" encoding="utf-8"?>
<sst xmlns="http://schemas.openxmlformats.org/spreadsheetml/2006/main" count="49" uniqueCount="46">
  <si>
    <t>Klasifikacija</t>
  </si>
  <si>
    <t>Naziv cilja</t>
  </si>
  <si>
    <t>P, I</t>
  </si>
  <si>
    <t>p</t>
  </si>
  <si>
    <t>1.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</si>
  <si>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</si>
  <si>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</si>
  <si>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</si>
  <si>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</si>
  <si>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</si>
  <si>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>CILJ 2. ZAŠTITA PRIRODNIH RESURSA, TE POVIJESNO-KULTURNOG NASLJEĐA</t>
  </si>
  <si>
    <t xml:space="preserve">PRIORITET 2.1.: Unapređenje javne, komunalne i prometne infrastrukture </t>
  </si>
  <si>
    <t xml:space="preserve"> Mjera 2.1.2.: Izgradnja sustava odvodnje i pročišćavanja otpadnih voda</t>
  </si>
  <si>
    <t>Pokazatelj rezultata</t>
  </si>
  <si>
    <t xml:space="preserve">U K U P N O </t>
  </si>
  <si>
    <t xml:space="preserve">Aglomeracija </t>
  </si>
  <si>
    <t>Program/
aktivnost/projekt</t>
  </si>
  <si>
    <t>Program 1005</t>
  </si>
  <si>
    <t>Kapitalni projekt 1005K100026</t>
  </si>
  <si>
    <t>Kanalizacija Brestača-Nova Subocka</t>
  </si>
  <si>
    <t>Kapitalni projekt 1005K100035</t>
  </si>
  <si>
    <t>-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</si>
  <si>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</si>
  <si>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</si>
  <si>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>Plan 2020.</t>
  </si>
  <si>
    <t>Projekcija2021.</t>
  </si>
  <si>
    <t>Projekcija 2022.</t>
  </si>
  <si>
    <t>Polazne vrijednosti 2019.</t>
  </si>
  <si>
    <t>Ciljana vrijednost 2020.</t>
  </si>
  <si>
    <t>Ciljana vrijednost 2022.</t>
  </si>
  <si>
    <t>Ciljana vrijednost 2021.</t>
  </si>
  <si>
    <t>Razdjel 004 -Upravni odjel za komunalni sustav, prostorno planiranje i zaštitu okoliša</t>
  </si>
  <si>
    <t>Kapitalni projekt 1003K100007</t>
  </si>
  <si>
    <t>Klaster kulture na temeljima kulturne baštine povjesne jezgre Novske</t>
  </si>
  <si>
    <t>planiranih/izgrađenih dužnih metara</t>
  </si>
  <si>
    <t>5000/4800</t>
  </si>
  <si>
    <t>5000/5000</t>
  </si>
  <si>
    <t>Program 1003</t>
  </si>
  <si>
    <t>Projektiranje i građenje objekata u vlasništvu grada</t>
  </si>
  <si>
    <t>1/1/25000</t>
  </si>
  <si>
    <t>1/1/50000</t>
  </si>
  <si>
    <t>1/1/55000</t>
  </si>
  <si>
    <t>1/1/0</t>
  </si>
  <si>
    <t>% izgrađenosti objekta</t>
  </si>
  <si>
    <t>izrađen projekt aglomeracije/ riješeni imovinsko-pravni odnosi /izgrađeno metara cjevovoda</t>
  </si>
  <si>
    <t>IZMJENE PLANA RAZVOJNIH PROGRAMA ZA 2020.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</si>
</sst>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93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3" fontId="35" fillId="2" borderId="18" xfId="0" applyNumberFormat="1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/>
    </xf>
    <xf numFmtId="0" fontId="37" fillId="0" borderId="21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/>
    </xf>
    <xf numFmtId="0" fontId="35" fillId="43" borderId="20" xfId="0" applyFont="1" applyFill="1" applyBorder="1" applyAlignment="1">
      <alignment vertical="center" wrapText="1"/>
    </xf>
    <xf numFmtId="4" fontId="35" fillId="43" borderId="20" xfId="0" applyNumberFormat="1" applyFont="1" applyFill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vertical="center" textRotation="90" wrapText="1"/>
    </xf>
    <xf numFmtId="0" fontId="35" fillId="43" borderId="26" xfId="0" applyFont="1" applyFill="1" applyBorder="1" applyAlignment="1">
      <alignment vertical="center"/>
    </xf>
    <xf numFmtId="0" fontId="35" fillId="43" borderId="27" xfId="0" applyFont="1" applyFill="1" applyBorder="1" applyAlignment="1">
      <alignment vertical="center"/>
    </xf>
    <xf numFmtId="0" fontId="35" fillId="43" borderId="27" xfId="0" applyFont="1" applyFill="1" applyBorder="1" applyAlignment="1">
      <alignment horizontal="left" vertical="center"/>
    </xf>
    <xf numFmtId="4" fontId="35" fillId="43" borderId="27" xfId="0" applyNumberFormat="1" applyFont="1" applyFill="1" applyBorder="1" applyAlignment="1">
      <alignment vertical="center"/>
    </xf>
    <xf numFmtId="0" fontId="35" fillId="43" borderId="27" xfId="0" applyFont="1" applyFill="1" applyBorder="1" applyAlignment="1">
      <alignment vertical="center" wrapText="1"/>
    </xf>
    <xf numFmtId="0" fontId="35" fillId="43" borderId="28" xfId="0" applyFont="1" applyFill="1" applyBorder="1" applyAlignment="1">
      <alignment vertical="center" wrapText="1"/>
    </xf>
    <xf numFmtId="0" fontId="35" fillId="43" borderId="29" xfId="0" applyFont="1" applyFill="1" applyBorder="1" applyAlignment="1">
      <alignment vertical="center"/>
    </xf>
    <xf numFmtId="0" fontId="37" fillId="0" borderId="0" xfId="0" applyFont="1" applyAlignment="1">
      <alignment horizontal="left" vertical="center" wrapText="1"/>
    </xf>
    <xf numFmtId="0" fontId="37" fillId="0" borderId="17" xfId="1" quotePrefix="1" applyNumberFormat="1" applyFont="1" applyFill="1" applyBorder="1" applyAlignment="1">
      <alignment horizontal="center" vertical="center" wrapText="1"/>
    </xf>
    <xf numFmtId="164" fontId="35" fillId="43" borderId="20" xfId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25" xfId="0" applyFont="1" applyBorder="1" applyAlignment="1">
      <alignment horizontal="center" vertical="center" textRotation="90" wrapText="1"/>
    </xf>
    <xf numFmtId="49" fontId="35" fillId="0" borderId="2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0" fontId="37" fillId="0" borderId="21" xfId="0" applyNumberFormat="1" applyFont="1" applyBorder="1" applyAlignment="1">
      <alignment horizontal="center" vertical="center" wrapText="1"/>
    </xf>
    <xf numFmtId="0" fontId="37" fillId="0" borderId="21" xfId="0" quotePrefix="1" applyNumberFormat="1" applyFont="1" applyBorder="1" applyAlignment="1">
      <alignment horizontal="center" vertical="center" wrapText="1"/>
    </xf>
    <xf numFmtId="9" fontId="37" fillId="0" borderId="19" xfId="0" applyNumberFormat="1" applyFont="1" applyBorder="1" applyAlignment="1">
      <alignment horizontal="center" vertical="center" wrapText="1"/>
    </xf>
    <xf numFmtId="0" fontId="35" fillId="43" borderId="21" xfId="0" applyFont="1" applyFill="1" applyBorder="1" applyAlignment="1">
      <alignment vertical="center" wrapText="1"/>
    </xf>
    <xf numFmtId="0" fontId="35" fillId="43" borderId="21" xfId="0" applyFont="1" applyFill="1" applyBorder="1" applyAlignment="1">
      <alignment horizontal="left" vertical="center" wrapText="1"/>
    </xf>
    <xf numFmtId="49" fontId="37" fillId="43" borderId="32" xfId="0" applyNumberFormat="1" applyFont="1" applyFill="1" applyBorder="1" applyAlignment="1">
      <alignment horizontal="left" vertical="center" wrapText="1"/>
    </xf>
    <xf numFmtId="0" fontId="0" fillId="43" borderId="33" xfId="0" applyFill="1" applyBorder="1" applyAlignment="1">
      <alignment horizontal="left" vertical="center"/>
    </xf>
    <xf numFmtId="2" fontId="37" fillId="0" borderId="21" xfId="0" applyNumberFormat="1" applyFont="1" applyBorder="1" applyAlignment="1">
      <alignment horizontal="right" vertical="center"/>
    </xf>
    <xf numFmtId="3" fontId="35" fillId="2" borderId="27" xfId="0" applyNumberFormat="1" applyFont="1" applyFill="1" applyBorder="1" applyAlignment="1">
      <alignment horizontal="center" vertical="center" wrapText="1"/>
    </xf>
    <xf numFmtId="4" fontId="35" fillId="43" borderId="21" xfId="0" applyNumberFormat="1" applyFont="1" applyFill="1" applyBorder="1" applyAlignment="1">
      <alignment horizontal="right" vertical="center"/>
    </xf>
    <xf numFmtId="0" fontId="37" fillId="0" borderId="19" xfId="0" applyFont="1" applyBorder="1" applyAlignment="1">
      <alignment horizontal="left" vertical="center" wrapText="1"/>
    </xf>
    <xf numFmtId="9" fontId="37" fillId="0" borderId="19" xfId="0" quotePrefix="1" applyNumberFormat="1" applyFont="1" applyBorder="1" applyAlignment="1">
      <alignment horizontal="center" vertical="center" wrapText="1"/>
    </xf>
    <xf numFmtId="0" fontId="37" fillId="43" borderId="17" xfId="0" applyFont="1" applyFill="1" applyBorder="1" applyAlignment="1">
      <alignment horizontal="center" vertical="center" wrapText="1"/>
    </xf>
    <xf numFmtId="0" fontId="37" fillId="43" borderId="17" xfId="0" applyNumberFormat="1" applyFont="1" applyFill="1" applyBorder="1" applyAlignment="1">
      <alignment horizontal="center" vertical="center" wrapText="1"/>
    </xf>
    <xf numFmtId="0" fontId="37" fillId="43" borderId="17" xfId="1" quotePrefix="1" applyNumberFormat="1" applyFont="1" applyFill="1" applyBorder="1" applyAlignment="1">
      <alignment horizontal="center" vertical="center" wrapText="1"/>
    </xf>
    <xf numFmtId="0" fontId="37" fillId="43" borderId="17" xfId="0" quotePrefix="1" applyNumberFormat="1" applyFont="1" applyFill="1" applyBorder="1" applyAlignment="1">
      <alignment horizontal="center" vertical="center" wrapText="1"/>
    </xf>
    <xf numFmtId="49" fontId="37" fillId="0" borderId="22" xfId="0" applyNumberFormat="1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37" fillId="0" borderId="20" xfId="0" applyNumberFormat="1" applyFont="1" applyFill="1" applyBorder="1" applyAlignment="1">
      <alignment horizontal="center" vertical="center" wrapText="1"/>
    </xf>
    <xf numFmtId="0" fontId="37" fillId="0" borderId="17" xfId="0" applyNumberFormat="1" applyFont="1" applyFill="1" applyBorder="1" applyAlignment="1">
      <alignment horizontal="center" vertical="center" wrapText="1"/>
    </xf>
    <xf numFmtId="4" fontId="37" fillId="0" borderId="20" xfId="0" applyNumberFormat="1" applyFont="1" applyFill="1" applyBorder="1" applyAlignment="1">
      <alignment horizontal="right" vertical="center"/>
    </xf>
    <xf numFmtId="4" fontId="37" fillId="0" borderId="17" xfId="0" applyNumberFormat="1" applyFont="1" applyFill="1" applyBorder="1" applyAlignment="1">
      <alignment horizontal="right" vertical="center"/>
    </xf>
    <xf numFmtId="3" fontId="37" fillId="0" borderId="21" xfId="0" applyNumberFormat="1" applyFont="1" applyFill="1" applyBorder="1" applyAlignment="1">
      <alignment horizontal="left" vertical="center" wrapText="1"/>
    </xf>
    <xf numFmtId="3" fontId="37" fillId="0" borderId="19" xfId="0" applyNumberFormat="1" applyFont="1" applyFill="1" applyBorder="1" applyAlignment="1">
      <alignment horizontal="left" vertical="center" wrapText="1"/>
    </xf>
    <xf numFmtId="3" fontId="37" fillId="0" borderId="20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textRotation="90" wrapText="1"/>
    </xf>
    <xf numFmtId="0" fontId="0" fillId="0" borderId="34" xfId="0" applyBorder="1" applyAlignment="1">
      <alignment horizontal="center" vertical="center" textRotation="90" wrapText="1"/>
    </xf>
    <xf numFmtId="49" fontId="37" fillId="0" borderId="30" xfId="0" applyNumberFormat="1" applyFont="1" applyBorder="1" applyAlignment="1">
      <alignment horizontal="left" vertical="center" wrapText="1"/>
    </xf>
    <xf numFmtId="49" fontId="37" fillId="0" borderId="31" xfId="0" applyNumberFormat="1" applyFont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27" xfId="0" applyNumberFormat="1" applyFont="1" applyFill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9" fontId="37" fillId="0" borderId="32" xfId="0" applyNumberFormat="1" applyFont="1" applyFill="1" applyBorder="1" applyAlignment="1">
      <alignment horizontal="left" vertical="center" wrapText="1"/>
    </xf>
    <xf numFmtId="49" fontId="37" fillId="0" borderId="33" xfId="0" applyNumberFormat="1" applyFont="1" applyFill="1" applyBorder="1" applyAlignment="1">
      <alignment horizontal="left" vertical="center" wrapText="1"/>
    </xf>
    <xf numFmtId="49" fontId="37" fillId="0" borderId="35" xfId="0" applyNumberFormat="1" applyFont="1" applyFill="1" applyBorder="1" applyAlignment="1">
      <alignment horizontal="left" vertical="center" wrapText="1"/>
    </xf>
    <xf numFmtId="49" fontId="37" fillId="0" borderId="36" xfId="0" applyNumberFormat="1" applyFont="1" applyFill="1" applyBorder="1" applyAlignment="1">
      <alignment horizontal="left" vertical="center" wrapText="1"/>
    </xf>
    <xf numFmtId="49" fontId="37" fillId="0" borderId="37" xfId="0" applyNumberFormat="1" applyFont="1" applyFill="1" applyBorder="1" applyAlignment="1">
      <alignment horizontal="left" vertical="center" wrapText="1"/>
    </xf>
    <xf numFmtId="49" fontId="37" fillId="0" borderId="38" xfId="0" applyNumberFormat="1" applyFont="1" applyFill="1" applyBorder="1" applyAlignment="1">
      <alignment horizontal="left" vertical="center" wrapText="1"/>
    </xf>
    <xf numFmtId="49" fontId="35" fillId="43" borderId="20" xfId="0" applyNumberFormat="1" applyFont="1" applyFill="1" applyBorder="1" applyAlignment="1">
      <alignment horizontal="center" vertical="center"/>
    </xf>
    <xf numFmtId="49" fontId="35" fillId="43" borderId="24" xfId="0" applyNumberFormat="1" applyFont="1" applyFill="1" applyBorder="1" applyAlignment="1">
      <alignment horizontal="center" vertical="center"/>
    </xf>
    <xf numFmtId="49" fontId="35" fillId="0" borderId="2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49" fontId="35" fillId="0" borderId="20" xfId="0" applyNumberFormat="1" applyFont="1" applyFill="1" applyBorder="1" applyAlignment="1">
      <alignment horizontal="center" vertical="center" textRotation="90" wrapText="1"/>
    </xf>
    <xf numFmtId="0" fontId="37" fillId="0" borderId="20" xfId="0" applyNumberFormat="1" applyFont="1" applyFill="1" applyBorder="1" applyAlignment="1">
      <alignment horizontal="center" vertical="center"/>
    </xf>
    <xf numFmtId="0" fontId="37" fillId="0" borderId="17" xfId="0" applyNumberFormat="1" applyFont="1" applyFill="1" applyBorder="1" applyAlignment="1">
      <alignment horizontal="center" vertical="center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tabSelected="1" showWhiteSpace="0" topLeftCell="D1" zoomScaleNormal="100" workbookViewId="0">
      <selection activeCell="J5" sqref="J5:J9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3.7109375" style="3" customWidth="1"/>
    <col min="12" max="12" width="42.140625" style="6" customWidth="1"/>
    <col min="13" max="13" width="14.7109375" style="34" customWidth="1"/>
    <col min="14" max="15" width="13.85546875" style="34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3"/>
    <col min="23" max="16384" width="9.140625" style="3"/>
  </cols>
  <sheetData>
    <row r="1" spans="1:22" s="1" customFormat="1" ht="18.75" customHeight="1" x14ac:dyDescent="0.2">
      <c r="C1" s="2"/>
      <c r="D1" s="72" t="s">
        <v>45</v>
      </c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T1" s="20"/>
      <c r="U1" s="20"/>
      <c r="V1" s="20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4" t="s">
        <v>1</v>
      </c>
      <c r="E3" s="15" t="s">
        <v>8</v>
      </c>
      <c r="F3" s="49" t="s">
        <v>9</v>
      </c>
      <c r="G3" s="49" t="s">
        <v>16</v>
      </c>
      <c r="H3" s="49" t="s">
        <v>6</v>
      </c>
      <c r="I3" s="49" t="s">
        <v>24</v>
      </c>
      <c r="J3" s="49" t="s">
        <v>25</v>
      </c>
      <c r="K3" s="49" t="s">
        <v>26</v>
      </c>
      <c r="L3" s="16" t="s">
        <v>13</v>
      </c>
      <c r="M3" s="49" t="s">
        <v>27</v>
      </c>
      <c r="N3" s="49" t="s">
        <v>28</v>
      </c>
      <c r="O3" s="49" t="s">
        <v>30</v>
      </c>
      <c r="P3" s="49" t="s">
        <v>29</v>
      </c>
      <c r="Q3" s="74" t="s">
        <v>5</v>
      </c>
      <c r="R3" s="75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88" t="s">
        <v>10</v>
      </c>
      <c r="E4" s="89" t="s">
        <v>11</v>
      </c>
      <c r="F4" s="89" t="s">
        <v>12</v>
      </c>
      <c r="G4" s="21" t="s">
        <v>17</v>
      </c>
      <c r="H4" s="22" t="s">
        <v>7</v>
      </c>
      <c r="I4" s="23">
        <f>I5+I10</f>
        <v>1500000</v>
      </c>
      <c r="J4" s="23">
        <f t="shared" ref="J4:K4" si="0">J5+J10</f>
        <v>700000</v>
      </c>
      <c r="K4" s="23">
        <f t="shared" si="0"/>
        <v>700000</v>
      </c>
      <c r="L4" s="24"/>
      <c r="M4" s="36"/>
      <c r="N4" s="36"/>
      <c r="O4" s="36"/>
      <c r="P4" s="25"/>
      <c r="Q4" s="86"/>
      <c r="R4" s="87"/>
      <c r="S4" s="13"/>
    </row>
    <row r="5" spans="1:22" ht="23.25" customHeight="1" x14ac:dyDescent="0.2">
      <c r="A5" s="10"/>
      <c r="B5" s="10"/>
      <c r="C5" s="11"/>
      <c r="D5" s="88"/>
      <c r="E5" s="89"/>
      <c r="F5" s="89"/>
      <c r="G5" s="76" t="s">
        <v>18</v>
      </c>
      <c r="H5" s="78" t="s">
        <v>15</v>
      </c>
      <c r="I5" s="61">
        <v>1400000</v>
      </c>
      <c r="J5" s="61">
        <v>700000</v>
      </c>
      <c r="K5" s="61">
        <v>700000</v>
      </c>
      <c r="L5" s="63" t="s">
        <v>44</v>
      </c>
      <c r="M5" s="66" t="s">
        <v>42</v>
      </c>
      <c r="N5" s="59" t="s">
        <v>39</v>
      </c>
      <c r="O5" s="59" t="s">
        <v>40</v>
      </c>
      <c r="P5" s="91" t="s">
        <v>41</v>
      </c>
      <c r="Q5" s="80" t="s">
        <v>31</v>
      </c>
      <c r="R5" s="81"/>
    </row>
    <row r="6" spans="1:22" x14ac:dyDescent="0.2">
      <c r="A6" s="10"/>
      <c r="B6" s="10"/>
      <c r="C6" s="11"/>
      <c r="D6" s="88"/>
      <c r="E6" s="89"/>
      <c r="F6" s="89"/>
      <c r="G6" s="76"/>
      <c r="H6" s="79"/>
      <c r="I6" s="62"/>
      <c r="J6" s="62"/>
      <c r="K6" s="62"/>
      <c r="L6" s="64"/>
      <c r="M6" s="67"/>
      <c r="N6" s="60"/>
      <c r="O6" s="60"/>
      <c r="P6" s="92"/>
      <c r="Q6" s="82"/>
      <c r="R6" s="83"/>
    </row>
    <row r="7" spans="1:22" x14ac:dyDescent="0.2">
      <c r="A7" s="10"/>
      <c r="B7" s="10"/>
      <c r="C7" s="11"/>
      <c r="D7" s="88"/>
      <c r="E7" s="89"/>
      <c r="F7" s="89"/>
      <c r="G7" s="76"/>
      <c r="H7" s="79"/>
      <c r="I7" s="62"/>
      <c r="J7" s="62"/>
      <c r="K7" s="62"/>
      <c r="L7" s="64"/>
      <c r="M7" s="67"/>
      <c r="N7" s="60"/>
      <c r="O7" s="60"/>
      <c r="P7" s="92"/>
      <c r="Q7" s="82"/>
      <c r="R7" s="83"/>
    </row>
    <row r="8" spans="1:22" x14ac:dyDescent="0.2">
      <c r="A8" s="10"/>
      <c r="B8" s="10"/>
      <c r="C8" s="11"/>
      <c r="D8" s="88"/>
      <c r="E8" s="89"/>
      <c r="F8" s="89"/>
      <c r="G8" s="76"/>
      <c r="H8" s="79"/>
      <c r="I8" s="62"/>
      <c r="J8" s="62"/>
      <c r="K8" s="62"/>
      <c r="L8" s="64"/>
      <c r="M8" s="67"/>
      <c r="N8" s="60"/>
      <c r="O8" s="60"/>
      <c r="P8" s="92"/>
      <c r="Q8" s="82"/>
      <c r="R8" s="83"/>
    </row>
    <row r="9" spans="1:22" ht="28.5" customHeight="1" x14ac:dyDescent="0.2">
      <c r="A9" s="10"/>
      <c r="B9" s="10"/>
      <c r="C9" s="11"/>
      <c r="D9" s="88"/>
      <c r="E9" s="89"/>
      <c r="F9" s="89"/>
      <c r="G9" s="77"/>
      <c r="H9" s="79"/>
      <c r="I9" s="62"/>
      <c r="J9" s="62"/>
      <c r="K9" s="62"/>
      <c r="L9" s="65"/>
      <c r="M9" s="67"/>
      <c r="N9" s="60"/>
      <c r="O9" s="60"/>
      <c r="P9" s="92"/>
      <c r="Q9" s="84"/>
      <c r="R9" s="85"/>
    </row>
    <row r="10" spans="1:22" ht="87" customHeight="1" x14ac:dyDescent="0.2">
      <c r="A10" s="10"/>
      <c r="B10" s="10"/>
      <c r="C10" s="11"/>
      <c r="D10" s="88"/>
      <c r="E10" s="89"/>
      <c r="F10" s="90"/>
      <c r="G10" s="19" t="s">
        <v>20</v>
      </c>
      <c r="H10" s="17" t="s">
        <v>19</v>
      </c>
      <c r="I10" s="18">
        <v>100000</v>
      </c>
      <c r="J10" s="48">
        <v>0</v>
      </c>
      <c r="K10" s="48">
        <v>0</v>
      </c>
      <c r="L10" s="19" t="s">
        <v>34</v>
      </c>
      <c r="M10" s="41" t="s">
        <v>35</v>
      </c>
      <c r="N10" s="35" t="s">
        <v>36</v>
      </c>
      <c r="O10" s="35" t="s">
        <v>21</v>
      </c>
      <c r="P10" s="42" t="s">
        <v>21</v>
      </c>
      <c r="Q10" s="57" t="s">
        <v>31</v>
      </c>
      <c r="R10" s="58"/>
    </row>
    <row r="11" spans="1:22" ht="41.25" customHeight="1" x14ac:dyDescent="0.2">
      <c r="A11" s="10"/>
      <c r="B11" s="10"/>
      <c r="C11" s="11"/>
      <c r="D11" s="39"/>
      <c r="E11" s="40"/>
      <c r="F11" s="68" t="s">
        <v>23</v>
      </c>
      <c r="G11" s="45" t="s">
        <v>37</v>
      </c>
      <c r="H11" s="44" t="s">
        <v>38</v>
      </c>
      <c r="I11" s="50">
        <v>13250000</v>
      </c>
      <c r="J11" s="50">
        <v>12000000</v>
      </c>
      <c r="K11" s="50">
        <v>9730000</v>
      </c>
      <c r="L11" s="53"/>
      <c r="M11" s="54"/>
      <c r="N11" s="55"/>
      <c r="O11" s="55"/>
      <c r="P11" s="56"/>
      <c r="Q11" s="46"/>
      <c r="R11" s="47"/>
    </row>
    <row r="12" spans="1:22" ht="137.25" customHeight="1" thickBot="1" x14ac:dyDescent="0.25">
      <c r="D12" s="38"/>
      <c r="E12" s="26" t="s">
        <v>22</v>
      </c>
      <c r="F12" s="69"/>
      <c r="G12" s="19" t="s">
        <v>32</v>
      </c>
      <c r="H12" s="17" t="s">
        <v>33</v>
      </c>
      <c r="I12" s="18">
        <v>13250000</v>
      </c>
      <c r="J12" s="18">
        <v>12000000</v>
      </c>
      <c r="K12" s="18">
        <v>9730000</v>
      </c>
      <c r="L12" s="51" t="s">
        <v>43</v>
      </c>
      <c r="M12" s="43">
        <v>0</v>
      </c>
      <c r="N12" s="43">
        <v>0.25</v>
      </c>
      <c r="O12" s="43">
        <v>0.7</v>
      </c>
      <c r="P12" s="52">
        <v>1</v>
      </c>
      <c r="Q12" s="70" t="s">
        <v>31</v>
      </c>
      <c r="R12" s="71"/>
    </row>
    <row r="13" spans="1:22" s="1" customFormat="1" ht="32.25" customHeight="1" thickBot="1" x14ac:dyDescent="0.25">
      <c r="C13" s="2"/>
      <c r="D13" s="27"/>
      <c r="E13" s="28"/>
      <c r="F13" s="28"/>
      <c r="G13" s="29"/>
      <c r="H13" s="28" t="s">
        <v>14</v>
      </c>
      <c r="I13" s="30">
        <f>I4+I11</f>
        <v>14750000</v>
      </c>
      <c r="J13" s="30">
        <v>12700000</v>
      </c>
      <c r="K13" s="30">
        <v>10430000</v>
      </c>
      <c r="L13" s="28"/>
      <c r="M13" s="31"/>
      <c r="N13" s="31"/>
      <c r="O13" s="31"/>
      <c r="P13" s="31"/>
      <c r="Q13" s="32"/>
      <c r="R13" s="33"/>
      <c r="T13" s="20"/>
      <c r="U13" s="20"/>
      <c r="V13" s="20"/>
    </row>
    <row r="16" spans="1:22" x14ac:dyDescent="0.2">
      <c r="C16" s="3"/>
      <c r="D16" s="3"/>
      <c r="E16" s="3"/>
      <c r="F16" s="3"/>
      <c r="I16" s="12"/>
      <c r="J16" s="12"/>
      <c r="K16" s="12"/>
      <c r="L16" s="3"/>
      <c r="M16" s="37"/>
      <c r="N16" s="37"/>
      <c r="O16" s="37"/>
      <c r="P16" s="3"/>
      <c r="Q16" s="3"/>
    </row>
  </sheetData>
  <mergeCells count="20">
    <mergeCell ref="F11:F12"/>
    <mergeCell ref="Q12:R12"/>
    <mergeCell ref="D1:R1"/>
    <mergeCell ref="Q3:R3"/>
    <mergeCell ref="G5:G9"/>
    <mergeCell ref="H5:H9"/>
    <mergeCell ref="I5:I9"/>
    <mergeCell ref="J5:J9"/>
    <mergeCell ref="Q5:R9"/>
    <mergeCell ref="Q4:R4"/>
    <mergeCell ref="D4:D10"/>
    <mergeCell ref="E4:E10"/>
    <mergeCell ref="F4:F10"/>
    <mergeCell ref="P5:P9"/>
    <mergeCell ref="Q10:R10"/>
    <mergeCell ref="O5:O9"/>
    <mergeCell ref="K5:K9"/>
    <mergeCell ref="L5:L9"/>
    <mergeCell ref="M5:M9"/>
    <mergeCell ref="N5:N9"/>
  </mergeCells>
  <pageMargins left="0" right="0" top="0.39370078740157483" bottom="0.39370078740157483" header="0.11811023622047245" footer="0.11811023622047245"/>
  <pageSetup paperSize="8" scale="86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UO za gospodarstvo 2020-2022</vt:lpstr>
      <vt:lpstr>'UO za gospodarstvo 2020-2022'!Ispis_naslova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Marija Vuković</cp:lastModifiedBy>
  <cp:lastPrinted>2019-11-15T16:52:09Z</cp:lastPrinted>
  <dcterms:created xsi:type="dcterms:W3CDTF">2013-10-11T18:13:55Z</dcterms:created>
  <dcterms:modified xsi:type="dcterms:W3CDTF">2020-03-30T09:14:50Z</dcterms:modified>
</cp:coreProperties>
</file>