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.joka\Desktop\IV izmjene proračuna\Izvršenje proračuna 01.01.-30.06.2021\"/>
    </mc:Choice>
  </mc:AlternateContent>
  <xr:revisionPtr revIDLastSave="0" documentId="13_ncr:1_{4548CC3C-407D-4356-BB89-709B6DDDD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O za gospodarstvo 2021-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2021-2023'!$3:$3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J4" i="3"/>
  <c r="L8" i="3"/>
  <c r="K8" i="3"/>
  <c r="I8" i="3"/>
  <c r="L4" i="3"/>
  <c r="K4" i="3"/>
  <c r="I4" i="3"/>
  <c r="J10" i="3" l="1"/>
  <c r="L6" i="3"/>
  <c r="L10" i="3" s="1"/>
  <c r="K6" i="3"/>
  <c r="K10" i="3" s="1"/>
  <c r="I6" i="3" l="1"/>
  <c r="I10" i="3" s="1"/>
</calcChain>
</file>

<file path=xl/sharedStrings.xml><?xml version="1.0" encoding="utf-8"?>
<sst xmlns="http://schemas.openxmlformats.org/spreadsheetml/2006/main" count="68" uniqueCount="63">
  <si>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</si>
  <si>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</si>
  <si>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</si>
  <si>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</si>
  <si>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</si>
  <si>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</si>
  <si>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</si>
  <si>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</si>
  <si>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</si>
  <si>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</si>
  <si>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</si>
  <si>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</si>
  <si>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</si>
  <si>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</si>
  <si>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</si>
  <si>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</si>
  <si>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</si>
  <si>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</si>
  <si>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</si>
  <si>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</si>
  <si>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</si>
  <si>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</si>
  <si>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</si>
  <si>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</si>
  <si>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</si>
  <si>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</si>
  <si>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</si>
  <si>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</si>
  <si>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</si>
  <si>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</si>
  <si>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</si>
  <si>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</si>
  <si>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</si>
  <si>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</si>
  <si>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</si>
  <si>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</si>
  <si>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</si>
  <si>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</si>
  <si>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</si>
  <si>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</si>
  <si>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3000 m</t>
  </si>
  <si>
    <t>3500 m</t>
  </si>
  <si>
    <t>Poduzetnička zona Novska / građenje cestovne mreže</t>
  </si>
  <si>
    <t>Kapitalni projekt 1025K100003</t>
  </si>
  <si>
    <t>55 000 m</t>
  </si>
  <si>
    <t>12 000 m</t>
  </si>
  <si>
    <t>Realizacija 30.6.2021.</t>
  </si>
  <si>
    <r>
      <t xml:space="preserve">Ciljana vrijednost 2021./
</t>
    </r>
    <r>
      <rPr>
        <b/>
        <u/>
        <sz val="10"/>
        <color theme="1"/>
        <rFont val="Calibri"/>
        <family val="2"/>
        <charset val="238"/>
        <scheme val="minor"/>
      </rPr>
      <t>Realizacija 30.6.2021.</t>
    </r>
  </si>
  <si>
    <r>
      <t xml:space="preserve">40 000 m/
</t>
    </r>
    <r>
      <rPr>
        <u/>
        <sz val="11"/>
        <color theme="1"/>
        <rFont val="Calibri"/>
        <family val="2"/>
        <charset val="238"/>
        <scheme val="minor"/>
      </rPr>
      <t>34 370 m</t>
    </r>
  </si>
  <si>
    <r>
      <t xml:space="preserve">70%/
</t>
    </r>
    <r>
      <rPr>
        <u/>
        <sz val="11"/>
        <color theme="1"/>
        <rFont val="Calibri"/>
        <family val="2"/>
        <charset val="238"/>
        <scheme val="minor"/>
      </rPr>
      <t>25%</t>
    </r>
  </si>
  <si>
    <r>
      <t xml:space="preserve">2400 m/
</t>
    </r>
    <r>
      <rPr>
        <u/>
        <sz val="11"/>
        <color theme="1"/>
        <rFont val="Calibri"/>
        <family val="2"/>
        <charset val="238"/>
        <scheme val="minor"/>
      </rPr>
      <t>1900 m</t>
    </r>
  </si>
  <si>
    <t>IZVRŠENJE PLANA RAZVOJNIH PROGRAMA ZA RAZDOBLJE OD 01.01. DO 30.06.2021. GODINE</t>
  </si>
  <si>
    <t>Članak 2.</t>
  </si>
  <si>
    <t>Izvještaj o izvršenju proračuna Grada Novske za razdoblje od 01.01.2021. do 30.06.2021. godine objavit će se u „Službenom vjesniku“ Grada Novske.</t>
  </si>
  <si>
    <t>SISAČKO-MOSLAVAČKA ŽUPANIJA</t>
  </si>
  <si>
    <t>GRAD NOVSKA</t>
  </si>
  <si>
    <t>GRADSKO VIJEĆE</t>
  </si>
  <si>
    <t>KLASA:400-08/21-01/11</t>
  </si>
  <si>
    <t>URBROJ:2176/04-01-21-1</t>
  </si>
  <si>
    <t xml:space="preserve">Novska, 30. rujna 2020. godine </t>
  </si>
  <si>
    <t xml:space="preserve">Predsjednik Gradskog vijeća  </t>
  </si>
  <si>
    <t xml:space="preserve">     </t>
  </si>
  <si>
    <t xml:space="preserve">  Ivica  Vulić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</si>
</sst>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A]#,##0.00;\-\ #,##0.00"/>
  </numFmts>
  <fonts count="5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1FF"/>
        <bgColor rgb="FFE1E1FF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  <xf numFmtId="0" fontId="39" fillId="0" borderId="0"/>
  </cellStyleXfs>
  <cellXfs count="10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3" fontId="42" fillId="2" borderId="25" xfId="0" applyNumberFormat="1" applyFont="1" applyFill="1" applyBorder="1" applyAlignment="1">
      <alignment horizontal="center" vertical="center" wrapText="1"/>
    </xf>
    <xf numFmtId="4" fontId="44" fillId="43" borderId="20" xfId="0" applyNumberFormat="1" applyFont="1" applyFill="1" applyBorder="1" applyAlignment="1">
      <alignment vertical="center" wrapText="1"/>
    </xf>
    <xf numFmtId="4" fontId="40" fillId="43" borderId="20" xfId="0" applyNumberFormat="1" applyFont="1" applyFill="1" applyBorder="1" applyAlignment="1">
      <alignment vertical="center" wrapText="1"/>
    </xf>
    <xf numFmtId="49" fontId="44" fillId="43" borderId="20" xfId="0" applyNumberFormat="1" applyFont="1" applyFill="1" applyBorder="1" applyAlignment="1">
      <alignment horizontal="left" vertical="center" wrapText="1"/>
    </xf>
    <xf numFmtId="43" fontId="44" fillId="43" borderId="20" xfId="1" applyFont="1" applyFill="1" applyBorder="1" applyAlignment="1">
      <alignment horizontal="center" vertical="center" wrapText="1"/>
    </xf>
    <xf numFmtId="43" fontId="44" fillId="43" borderId="20" xfId="1" applyFont="1" applyFill="1" applyBorder="1" applyAlignment="1">
      <alignment horizontal="center" vertical="center"/>
    </xf>
    <xf numFmtId="4" fontId="41" fillId="0" borderId="20" xfId="0" applyNumberFormat="1" applyFont="1" applyFill="1" applyBorder="1" applyAlignment="1">
      <alignment horizontal="right" vertical="center" wrapText="1"/>
    </xf>
    <xf numFmtId="164" fontId="45" fillId="44" borderId="17" xfId="100" applyNumberFormat="1" applyFont="1" applyFill="1" applyBorder="1" applyAlignment="1">
      <alignment horizontal="right" vertical="center" wrapText="1" readingOrder="1"/>
    </xf>
    <xf numFmtId="4" fontId="41" fillId="0" borderId="20" xfId="0" applyNumberFormat="1" applyFont="1" applyFill="1" applyBorder="1" applyAlignment="1">
      <alignment horizontal="right" vertical="center"/>
    </xf>
    <xf numFmtId="3" fontId="41" fillId="0" borderId="21" xfId="0" applyNumberFormat="1" applyFont="1" applyFill="1" applyBorder="1" applyAlignment="1">
      <alignment horizontal="left" vertical="center" wrapText="1"/>
    </xf>
    <xf numFmtId="49" fontId="41" fillId="0" borderId="20" xfId="0" applyNumberFormat="1" applyFont="1" applyFill="1" applyBorder="1" applyAlignment="1">
      <alignment horizontal="center" vertical="center" wrapText="1"/>
    </xf>
    <xf numFmtId="0" fontId="41" fillId="0" borderId="20" xfId="0" applyNumberFormat="1" applyFont="1" applyFill="1" applyBorder="1" applyAlignment="1">
      <alignment horizontal="center" vertical="center" wrapText="1"/>
    </xf>
    <xf numFmtId="0" fontId="41" fillId="0" borderId="20" xfId="0" applyNumberFormat="1" applyFont="1" applyFill="1" applyBorder="1" applyAlignment="1">
      <alignment horizontal="center" vertical="center"/>
    </xf>
    <xf numFmtId="4" fontId="44" fillId="43" borderId="21" xfId="0" applyNumberFormat="1" applyFont="1" applyFill="1" applyBorder="1" applyAlignment="1">
      <alignment horizontal="right" vertical="center" wrapText="1"/>
    </xf>
    <xf numFmtId="4" fontId="40" fillId="43" borderId="21" xfId="0" applyNumberFormat="1" applyFont="1" applyFill="1" applyBorder="1" applyAlignment="1">
      <alignment horizontal="right" vertical="center" wrapText="1"/>
    </xf>
    <xf numFmtId="0" fontId="41" fillId="43" borderId="17" xfId="0" applyFont="1" applyFill="1" applyBorder="1" applyAlignment="1">
      <alignment horizontal="center" vertical="center" wrapText="1"/>
    </xf>
    <xf numFmtId="0" fontId="41" fillId="43" borderId="17" xfId="0" applyNumberFormat="1" applyFont="1" applyFill="1" applyBorder="1" applyAlignment="1">
      <alignment horizontal="center" vertical="center" wrapText="1"/>
    </xf>
    <xf numFmtId="0" fontId="41" fillId="43" borderId="17" xfId="1" quotePrefix="1" applyNumberFormat="1" applyFont="1" applyFill="1" applyBorder="1" applyAlignment="1">
      <alignment horizontal="center" vertical="center" wrapText="1"/>
    </xf>
    <xf numFmtId="0" fontId="41" fillId="43" borderId="17" xfId="0" quotePrefix="1" applyNumberFormat="1" applyFont="1" applyFill="1" applyBorder="1" applyAlignment="1">
      <alignment horizontal="center" vertical="center" wrapText="1"/>
    </xf>
    <xf numFmtId="49" fontId="41" fillId="43" borderId="28" xfId="0" applyNumberFormat="1" applyFont="1" applyFill="1" applyBorder="1" applyAlignment="1">
      <alignment horizontal="left" vertical="center" wrapText="1"/>
    </xf>
    <xf numFmtId="0" fontId="47" fillId="43" borderId="29" xfId="0" applyFont="1" applyFill="1" applyBorder="1" applyAlignment="1">
      <alignment horizontal="left" vertical="center"/>
    </xf>
    <xf numFmtId="4" fontId="41" fillId="0" borderId="21" xfId="0" applyNumberFormat="1" applyFont="1" applyBorder="1" applyAlignment="1">
      <alignment horizontal="right" vertical="center" wrapText="1"/>
    </xf>
    <xf numFmtId="4" fontId="41" fillId="0" borderId="21" xfId="0" applyNumberFormat="1" applyFont="1" applyBorder="1" applyAlignment="1">
      <alignment horizontal="right" vertical="center"/>
    </xf>
    <xf numFmtId="0" fontId="41" fillId="0" borderId="19" xfId="0" applyFont="1" applyBorder="1" applyAlignment="1">
      <alignment horizontal="left" vertical="center" wrapText="1"/>
    </xf>
    <xf numFmtId="9" fontId="41" fillId="0" borderId="19" xfId="0" applyNumberFormat="1" applyFont="1" applyBorder="1" applyAlignment="1">
      <alignment horizontal="center" vertical="center" wrapText="1"/>
    </xf>
    <xf numFmtId="0" fontId="41" fillId="0" borderId="21" xfId="0" quotePrefix="1" applyNumberFormat="1" applyFont="1" applyBorder="1" applyAlignment="1">
      <alignment horizontal="center" vertical="center" wrapText="1"/>
    </xf>
    <xf numFmtId="4" fontId="44" fillId="43" borderId="15" xfId="0" applyNumberFormat="1" applyFont="1" applyFill="1" applyBorder="1" applyAlignment="1">
      <alignment horizontal="right" vertical="center" wrapText="1"/>
    </xf>
    <xf numFmtId="4" fontId="40" fillId="43" borderId="15" xfId="0" applyNumberFormat="1" applyFont="1" applyFill="1" applyBorder="1" applyAlignment="1">
      <alignment horizontal="right" vertical="center" wrapText="1"/>
    </xf>
    <xf numFmtId="0" fontId="41" fillId="43" borderId="15" xfId="0" applyFont="1" applyFill="1" applyBorder="1" applyAlignment="1">
      <alignment horizontal="left" vertical="center" wrapText="1"/>
    </xf>
    <xf numFmtId="9" fontId="41" fillId="43" borderId="15" xfId="0" applyNumberFormat="1" applyFont="1" applyFill="1" applyBorder="1" applyAlignment="1">
      <alignment horizontal="center" vertical="center" wrapText="1"/>
    </xf>
    <xf numFmtId="0" fontId="41" fillId="43" borderId="15" xfId="0" quotePrefix="1" applyNumberFormat="1" applyFont="1" applyFill="1" applyBorder="1" applyAlignment="1">
      <alignment horizontal="center" vertical="center" wrapText="1"/>
    </xf>
    <xf numFmtId="49" fontId="41" fillId="43" borderId="37" xfId="0" applyNumberFormat="1" applyFont="1" applyFill="1" applyBorder="1" applyAlignment="1">
      <alignment horizontal="left" vertical="center" wrapText="1"/>
    </xf>
    <xf numFmtId="49" fontId="41" fillId="43" borderId="38" xfId="0" applyNumberFormat="1" applyFont="1" applyFill="1" applyBorder="1" applyAlignment="1">
      <alignment horizontal="left" vertical="center" wrapText="1"/>
    </xf>
    <xf numFmtId="4" fontId="41" fillId="0" borderId="33" xfId="0" applyNumberFormat="1" applyFont="1" applyBorder="1" applyAlignment="1">
      <alignment horizontal="right" vertical="center" wrapText="1"/>
    </xf>
    <xf numFmtId="4" fontId="41" fillId="0" borderId="33" xfId="0" applyNumberFormat="1" applyFont="1" applyBorder="1" applyAlignment="1">
      <alignment horizontal="right" vertical="center"/>
    </xf>
    <xf numFmtId="0" fontId="41" fillId="0" borderId="33" xfId="0" applyFont="1" applyBorder="1" applyAlignment="1">
      <alignment horizontal="left" vertical="center" wrapText="1"/>
    </xf>
    <xf numFmtId="4" fontId="41" fillId="0" borderId="33" xfId="0" applyNumberFormat="1" applyFont="1" applyBorder="1" applyAlignment="1">
      <alignment horizontal="center" vertical="center" wrapText="1"/>
    </xf>
    <xf numFmtId="4" fontId="41" fillId="0" borderId="33" xfId="0" quotePrefix="1" applyNumberFormat="1" applyFont="1" applyBorder="1" applyAlignment="1">
      <alignment horizontal="center" vertical="center" wrapText="1"/>
    </xf>
    <xf numFmtId="4" fontId="40" fillId="43" borderId="25" xfId="0" applyNumberFormat="1" applyFont="1" applyFill="1" applyBorder="1" applyAlignment="1">
      <alignment vertical="center" wrapText="1"/>
    </xf>
    <xf numFmtId="49" fontId="44" fillId="43" borderId="20" xfId="0" applyNumberFormat="1" applyFont="1" applyFill="1" applyBorder="1" applyAlignment="1">
      <alignment horizontal="left" vertical="center"/>
    </xf>
    <xf numFmtId="0" fontId="44" fillId="43" borderId="20" xfId="0" applyFont="1" applyFill="1" applyBorder="1" applyAlignment="1">
      <alignment vertical="center" wrapText="1"/>
    </xf>
    <xf numFmtId="49" fontId="41" fillId="0" borderId="19" xfId="0" applyNumberFormat="1" applyFont="1" applyFill="1" applyBorder="1" applyAlignment="1">
      <alignment horizontal="left" vertical="center" wrapText="1"/>
    </xf>
    <xf numFmtId="0" fontId="41" fillId="0" borderId="20" xfId="0" applyFont="1" applyFill="1" applyBorder="1" applyAlignment="1">
      <alignment horizontal="left" vertical="center" wrapText="1"/>
    </xf>
    <xf numFmtId="0" fontId="44" fillId="43" borderId="21" xfId="0" applyFont="1" applyFill="1" applyBorder="1" applyAlignment="1">
      <alignment horizontal="left" vertical="center" wrapText="1"/>
    </xf>
    <xf numFmtId="0" fontId="44" fillId="43" borderId="21" xfId="0" applyFont="1" applyFill="1" applyBorder="1" applyAlignment="1">
      <alignment vertical="center" wrapText="1"/>
    </xf>
    <xf numFmtId="0" fontId="41" fillId="0" borderId="21" xfId="0" applyFont="1" applyBorder="1" applyAlignment="1">
      <alignment horizontal="left" vertical="center" wrapText="1"/>
    </xf>
    <xf numFmtId="0" fontId="41" fillId="0" borderId="21" xfId="0" applyFont="1" applyBorder="1" applyAlignment="1">
      <alignment vertical="center" wrapText="1"/>
    </xf>
    <xf numFmtId="0" fontId="44" fillId="43" borderId="15" xfId="0" applyFont="1" applyFill="1" applyBorder="1" applyAlignment="1">
      <alignment vertical="center" wrapText="1"/>
    </xf>
    <xf numFmtId="0" fontId="41" fillId="0" borderId="33" xfId="0" applyFont="1" applyBorder="1" applyAlignment="1">
      <alignment vertical="center" wrapText="1"/>
    </xf>
    <xf numFmtId="0" fontId="44" fillId="43" borderId="25" xfId="0" applyFont="1" applyFill="1" applyBorder="1" applyAlignment="1">
      <alignment horizontal="left" vertical="center"/>
    </xf>
    <xf numFmtId="0" fontId="44" fillId="43" borderId="25" xfId="0" applyFont="1" applyFill="1" applyBorder="1" applyAlignment="1">
      <alignment vertical="center"/>
    </xf>
    <xf numFmtId="4" fontId="44" fillId="43" borderId="25" xfId="0" applyNumberFormat="1" applyFont="1" applyFill="1" applyBorder="1" applyAlignment="1">
      <alignment vertical="center" wrapText="1"/>
    </xf>
    <xf numFmtId="0" fontId="44" fillId="43" borderId="25" xfId="0" applyFont="1" applyFill="1" applyBorder="1" applyAlignment="1">
      <alignment vertical="center" wrapText="1"/>
    </xf>
    <xf numFmtId="0" fontId="44" fillId="43" borderId="26" xfId="0" applyFont="1" applyFill="1" applyBorder="1" applyAlignment="1">
      <alignment vertical="center" wrapText="1"/>
    </xf>
    <xf numFmtId="0" fontId="44" fillId="43" borderId="27" xfId="0" applyFont="1" applyFill="1" applyBorder="1" applyAlignment="1">
      <alignment vertical="center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41" fillId="0" borderId="28" xfId="0" applyNumberFormat="1" applyFont="1" applyBorder="1" applyAlignment="1">
      <alignment horizontal="left" vertical="center" wrapText="1"/>
    </xf>
    <xf numFmtId="49" fontId="41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41" fillId="0" borderId="28" xfId="0" applyNumberFormat="1" applyFont="1" applyFill="1" applyBorder="1" applyAlignment="1">
      <alignment horizontal="left" vertical="center" wrapText="1"/>
    </xf>
    <xf numFmtId="49" fontId="41" fillId="0" borderId="29" xfId="0" applyNumberFormat="1" applyFont="1" applyFill="1" applyBorder="1" applyAlignment="1">
      <alignment horizontal="left" vertical="center" wrapText="1"/>
    </xf>
    <xf numFmtId="49" fontId="44" fillId="43" borderId="20" xfId="0" applyNumberFormat="1" applyFont="1" applyFill="1" applyBorder="1" applyAlignment="1">
      <alignment horizontal="center" vertical="center"/>
    </xf>
    <xf numFmtId="49" fontId="44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</cellXfs>
  <cellStyles count="10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" xfId="100" xr:uid="{00000000-0005-0000-0000-000025000000}"/>
    <cellStyle name="Normalno" xfId="0" builtinId="0"/>
    <cellStyle name="Note" xfId="39" xr:uid="{00000000-0005-0000-0000-000027000000}"/>
    <cellStyle name="Output" xfId="40" xr:uid="{00000000-0005-0000-0000-000028000000}"/>
    <cellStyle name="SAPBEXaggData" xfId="41" xr:uid="{00000000-0005-0000-0000-000029000000}"/>
    <cellStyle name="SAPBEXaggDataEmph" xfId="42" xr:uid="{00000000-0005-0000-0000-00002A000000}"/>
    <cellStyle name="SAPBEXaggItem" xfId="43" xr:uid="{00000000-0005-0000-0000-00002B000000}"/>
    <cellStyle name="SAPBEXaggItemX" xfId="44" xr:uid="{00000000-0005-0000-0000-00002C000000}"/>
    <cellStyle name="SAPBEXchaText" xfId="45" xr:uid="{00000000-0005-0000-0000-00002D000000}"/>
    <cellStyle name="SAPBEXexcBad7" xfId="46" xr:uid="{00000000-0005-0000-0000-00002E000000}"/>
    <cellStyle name="SAPBEXexcBad8" xfId="47" xr:uid="{00000000-0005-0000-0000-00002F000000}"/>
    <cellStyle name="SAPBEXexcBad9" xfId="48" xr:uid="{00000000-0005-0000-0000-000030000000}"/>
    <cellStyle name="SAPBEXexcCritical4" xfId="49" xr:uid="{00000000-0005-0000-0000-000031000000}"/>
    <cellStyle name="SAPBEXexcCritical5" xfId="50" xr:uid="{00000000-0005-0000-0000-000032000000}"/>
    <cellStyle name="SAPBEXexcCritical6" xfId="51" xr:uid="{00000000-0005-0000-0000-000033000000}"/>
    <cellStyle name="SAPBEXexcGood1" xfId="52" xr:uid="{00000000-0005-0000-0000-000034000000}"/>
    <cellStyle name="SAPBEXexcGood2" xfId="53" xr:uid="{00000000-0005-0000-0000-000035000000}"/>
    <cellStyle name="SAPBEXexcGood3" xfId="54" xr:uid="{00000000-0005-0000-0000-000036000000}"/>
    <cellStyle name="SAPBEXfilterDrill" xfId="55" xr:uid="{00000000-0005-0000-0000-000037000000}"/>
    <cellStyle name="SAPBEXfilterItem" xfId="56" xr:uid="{00000000-0005-0000-0000-000038000000}"/>
    <cellStyle name="SAPBEXfilterText" xfId="57" xr:uid="{00000000-0005-0000-0000-000039000000}"/>
    <cellStyle name="SAPBEXformats" xfId="58" xr:uid="{00000000-0005-0000-0000-00003A000000}"/>
    <cellStyle name="SAPBEXheaderItem" xfId="59" xr:uid="{00000000-0005-0000-0000-00003B000000}"/>
    <cellStyle name="SAPBEXheaderText" xfId="60" xr:uid="{00000000-0005-0000-0000-00003C000000}"/>
    <cellStyle name="SAPBEXHLevel0" xfId="61" xr:uid="{00000000-0005-0000-0000-00003D000000}"/>
    <cellStyle name="SAPBEXHLevel0 2" xfId="62" xr:uid="{00000000-0005-0000-0000-00003E000000}"/>
    <cellStyle name="SAPBEXHLevel0_CGG knjiga" xfId="63" xr:uid="{00000000-0005-0000-0000-00003F000000}"/>
    <cellStyle name="SAPBEXHLevel0X" xfId="64" xr:uid="{00000000-0005-0000-0000-000040000000}"/>
    <cellStyle name="SAPBEXHLevel1" xfId="65" xr:uid="{00000000-0005-0000-0000-000041000000}"/>
    <cellStyle name="SAPBEXHLevel1 2" xfId="66" xr:uid="{00000000-0005-0000-0000-000042000000}"/>
    <cellStyle name="SAPBEXHLevel1_CGG knjiga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 2" xfId="70" xr:uid="{00000000-0005-0000-0000-000046000000}"/>
    <cellStyle name="SAPBEXHLevel2_LG i DP rashodi 2013-2015" xfId="71" xr:uid="{00000000-0005-0000-0000-000047000000}"/>
    <cellStyle name="SAPBEXHLevel2X" xfId="72" xr:uid="{00000000-0005-0000-0000-000048000000}"/>
    <cellStyle name="SAPBEXHLevel3" xfId="73" xr:uid="{00000000-0005-0000-0000-000049000000}"/>
    <cellStyle name="SAPBEXHLevel3X" xfId="74" xr:uid="{00000000-0005-0000-0000-00004A000000}"/>
    <cellStyle name="SAPBEXinputData" xfId="75" xr:uid="{00000000-0005-0000-0000-00004B000000}"/>
    <cellStyle name="SAPBEXresData" xfId="76" xr:uid="{00000000-0005-0000-0000-00004C000000}"/>
    <cellStyle name="SAPBEXresDataEmph" xfId="77" xr:uid="{00000000-0005-0000-0000-00004D000000}"/>
    <cellStyle name="SAPBEXresItem" xfId="78" xr:uid="{00000000-0005-0000-0000-00004E000000}"/>
    <cellStyle name="SAPBEXresItemX" xfId="79" xr:uid="{00000000-0005-0000-0000-00004F000000}"/>
    <cellStyle name="SAPBEXstdData" xfId="80" xr:uid="{00000000-0005-0000-0000-000050000000}"/>
    <cellStyle name="SAPBEXstdDataEmph" xfId="81" xr:uid="{00000000-0005-0000-0000-000051000000}"/>
    <cellStyle name="SAPBEXstdItem" xfId="82" xr:uid="{00000000-0005-0000-0000-000052000000}"/>
    <cellStyle name="SAPBEXstdItemX" xfId="83" xr:uid="{00000000-0005-0000-0000-000053000000}"/>
    <cellStyle name="SAPBEXtitle" xfId="84" xr:uid="{00000000-0005-0000-0000-000054000000}"/>
    <cellStyle name="SAPBEXundefined" xfId="85" xr:uid="{00000000-0005-0000-0000-000055000000}"/>
    <cellStyle name="SEM-BPS-data" xfId="86" xr:uid="{00000000-0005-0000-0000-000056000000}"/>
    <cellStyle name="SEM-BPS-head" xfId="87" xr:uid="{00000000-0005-0000-0000-000057000000}"/>
    <cellStyle name="SEM-BPS-headdata" xfId="88" xr:uid="{00000000-0005-0000-0000-000058000000}"/>
    <cellStyle name="SEM-BPS-headkey" xfId="89" xr:uid="{00000000-0005-0000-0000-000059000000}"/>
    <cellStyle name="SEM-BPS-input-on" xfId="90" xr:uid="{00000000-0005-0000-0000-00005A000000}"/>
    <cellStyle name="SEM-BPS-key" xfId="91" xr:uid="{00000000-0005-0000-0000-00005B000000}"/>
    <cellStyle name="SEM-BPS-sub1" xfId="92" xr:uid="{00000000-0005-0000-0000-00005C000000}"/>
    <cellStyle name="SEM-BPS-sub2" xfId="93" xr:uid="{00000000-0005-0000-0000-00005D000000}"/>
    <cellStyle name="SEM-BPS-total" xfId="94" xr:uid="{00000000-0005-0000-0000-00005E000000}"/>
    <cellStyle name="Title" xfId="95" xr:uid="{00000000-0005-0000-0000-00005F000000}"/>
    <cellStyle name="Total" xfId="96" xr:uid="{00000000-0005-0000-0000-000060000000}"/>
    <cellStyle name="Warning Text" xfId="97" xr:uid="{00000000-0005-0000-0000-000061000000}"/>
    <cellStyle name="Zarez" xfId="1" builtinId="3"/>
    <cellStyle name="ZYPLAN0507" xfId="98" xr:uid="{00000000-0005-0000-0000-000063000000}"/>
    <cellStyle name="zyRazdjel" xfId="99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5"/>
  <sheetViews>
    <sheetView tabSelected="1" showWhiteSpace="0" topLeftCell="D7" zoomScaleNormal="100" workbookViewId="0">
      <selection activeCell="O18" sqref="O18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16.140625" style="6" customWidth="1"/>
    <col min="13" max="13" width="14.7109375" style="19" customWidth="1"/>
    <col min="14" max="14" width="13.85546875" style="19" customWidth="1"/>
    <col min="15" max="15" width="20.42578125" style="19" customWidth="1"/>
    <col min="16" max="16" width="13.85546875" style="4" customWidth="1"/>
    <col min="17" max="17" width="14.140625" style="4" customWidth="1"/>
    <col min="18" max="19" width="12.140625" style="3" customWidth="1"/>
    <col min="20" max="22" width="9.140625" style="12"/>
    <col min="23" max="16384" width="9.140625" style="3"/>
  </cols>
  <sheetData>
    <row r="1" spans="1:23" s="1" customFormat="1" ht="18.75" customHeight="1" x14ac:dyDescent="0.2">
      <c r="C1" s="2"/>
      <c r="D1" s="96" t="s">
        <v>51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T1" s="16"/>
      <c r="U1" s="16"/>
      <c r="V1" s="16"/>
    </row>
    <row r="2" spans="1:23" ht="12.75" customHeight="1" thickBot="1" x14ac:dyDescent="0.25">
      <c r="H2" s="5"/>
    </row>
    <row r="3" spans="1:23" ht="68.25" customHeight="1" thickBot="1" x14ac:dyDescent="0.25">
      <c r="A3" s="7" t="s">
        <v>0</v>
      </c>
      <c r="B3" s="7"/>
      <c r="C3" s="7"/>
      <c r="D3" s="13" t="s">
        <v>1</v>
      </c>
      <c r="E3" s="14" t="s">
        <v>8</v>
      </c>
      <c r="F3" s="21" t="s">
        <v>9</v>
      </c>
      <c r="G3" s="21" t="s">
        <v>15</v>
      </c>
      <c r="H3" s="21" t="s">
        <v>6</v>
      </c>
      <c r="I3" s="21" t="s">
        <v>24</v>
      </c>
      <c r="J3" s="26" t="s">
        <v>46</v>
      </c>
      <c r="K3" s="21" t="s">
        <v>19</v>
      </c>
      <c r="L3" s="21" t="s">
        <v>25</v>
      </c>
      <c r="M3" s="15" t="s">
        <v>12</v>
      </c>
      <c r="N3" s="21" t="s">
        <v>26</v>
      </c>
      <c r="O3" s="21" t="s">
        <v>47</v>
      </c>
      <c r="P3" s="21" t="s">
        <v>20</v>
      </c>
      <c r="Q3" s="21" t="s">
        <v>27</v>
      </c>
      <c r="R3" s="98" t="s">
        <v>5</v>
      </c>
      <c r="S3" s="99"/>
      <c r="T3" s="3"/>
      <c r="W3" s="12"/>
    </row>
    <row r="4" spans="1:23" ht="38.25" customHeight="1" x14ac:dyDescent="0.2">
      <c r="A4" s="8" t="s">
        <v>2</v>
      </c>
      <c r="B4" s="8" t="s">
        <v>3</v>
      </c>
      <c r="C4" s="9" t="s">
        <v>4</v>
      </c>
      <c r="D4" s="91" t="s">
        <v>37</v>
      </c>
      <c r="E4" s="104" t="s">
        <v>10</v>
      </c>
      <c r="F4" s="105" t="s">
        <v>11</v>
      </c>
      <c r="G4" s="65" t="s">
        <v>28</v>
      </c>
      <c r="H4" s="66" t="s">
        <v>7</v>
      </c>
      <c r="I4" s="27">
        <f>I5</f>
        <v>2500000</v>
      </c>
      <c r="J4" s="28">
        <f>J5</f>
        <v>637518.65</v>
      </c>
      <c r="K4" s="27">
        <f t="shared" ref="K4:L4" si="0">K5</f>
        <v>1300000</v>
      </c>
      <c r="L4" s="27">
        <f t="shared" si="0"/>
        <v>0</v>
      </c>
      <c r="M4" s="29"/>
      <c r="N4" s="30"/>
      <c r="O4" s="30"/>
      <c r="P4" s="30"/>
      <c r="Q4" s="31"/>
      <c r="R4" s="102"/>
      <c r="S4" s="103"/>
      <c r="W4" s="12"/>
    </row>
    <row r="5" spans="1:23" ht="96" customHeight="1" x14ac:dyDescent="0.2">
      <c r="A5" s="10"/>
      <c r="B5" s="10"/>
      <c r="C5" s="11"/>
      <c r="D5" s="91"/>
      <c r="E5" s="105"/>
      <c r="F5" s="105"/>
      <c r="G5" s="67" t="s">
        <v>32</v>
      </c>
      <c r="H5" s="68" t="s">
        <v>14</v>
      </c>
      <c r="I5" s="32">
        <v>2500000</v>
      </c>
      <c r="J5" s="33">
        <v>637518.65</v>
      </c>
      <c r="K5" s="34">
        <v>1300000</v>
      </c>
      <c r="L5" s="34"/>
      <c r="M5" s="35" t="s">
        <v>30</v>
      </c>
      <c r="N5" s="36" t="s">
        <v>45</v>
      </c>
      <c r="O5" s="37" t="s">
        <v>48</v>
      </c>
      <c r="P5" s="37" t="s">
        <v>44</v>
      </c>
      <c r="Q5" s="38" t="s">
        <v>16</v>
      </c>
      <c r="R5" s="100" t="s">
        <v>33</v>
      </c>
      <c r="S5" s="101"/>
      <c r="T5" s="3"/>
      <c r="W5" s="12"/>
    </row>
    <row r="6" spans="1:23" ht="41.25" customHeight="1" x14ac:dyDescent="0.2">
      <c r="A6" s="10"/>
      <c r="B6" s="10"/>
      <c r="C6" s="11"/>
      <c r="D6" s="92"/>
      <c r="E6" s="94" t="s">
        <v>17</v>
      </c>
      <c r="F6" s="89" t="s">
        <v>18</v>
      </c>
      <c r="G6" s="69" t="s">
        <v>29</v>
      </c>
      <c r="H6" s="70" t="s">
        <v>22</v>
      </c>
      <c r="I6" s="39">
        <f>I7</f>
        <v>20041250</v>
      </c>
      <c r="J6" s="40">
        <v>1919824.54</v>
      </c>
      <c r="K6" s="39">
        <f>K7</f>
        <v>5701805</v>
      </c>
      <c r="L6" s="39">
        <f>L7</f>
        <v>0</v>
      </c>
      <c r="M6" s="41"/>
      <c r="N6" s="42"/>
      <c r="O6" s="43"/>
      <c r="P6" s="43"/>
      <c r="Q6" s="44"/>
      <c r="R6" s="45"/>
      <c r="S6" s="46"/>
      <c r="T6" s="3"/>
      <c r="W6" s="12"/>
    </row>
    <row r="7" spans="1:23" ht="137.25" customHeight="1" thickBot="1" x14ac:dyDescent="0.25">
      <c r="D7" s="93"/>
      <c r="E7" s="95"/>
      <c r="F7" s="90"/>
      <c r="G7" s="71" t="s">
        <v>31</v>
      </c>
      <c r="H7" s="72" t="s">
        <v>21</v>
      </c>
      <c r="I7" s="47">
        <v>20041250</v>
      </c>
      <c r="J7" s="33">
        <v>1919824.54</v>
      </c>
      <c r="K7" s="48">
        <v>5701805</v>
      </c>
      <c r="L7" s="48"/>
      <c r="M7" s="49" t="s">
        <v>23</v>
      </c>
      <c r="N7" s="50">
        <v>0.2</v>
      </c>
      <c r="O7" s="50" t="s">
        <v>49</v>
      </c>
      <c r="P7" s="50">
        <v>1</v>
      </c>
      <c r="Q7" s="51" t="s">
        <v>16</v>
      </c>
      <c r="R7" s="87" t="s">
        <v>33</v>
      </c>
      <c r="S7" s="88"/>
      <c r="T7" s="3"/>
      <c r="W7" s="12"/>
    </row>
    <row r="8" spans="1:23" s="22" customFormat="1" ht="43.5" customHeight="1" x14ac:dyDescent="0.2">
      <c r="C8" s="23"/>
      <c r="D8" s="83" t="s">
        <v>38</v>
      </c>
      <c r="E8" s="85" t="s">
        <v>34</v>
      </c>
      <c r="F8" s="81" t="s">
        <v>35</v>
      </c>
      <c r="G8" s="54" t="s">
        <v>28</v>
      </c>
      <c r="H8" s="73" t="s">
        <v>7</v>
      </c>
      <c r="I8" s="52">
        <f>I9</f>
        <v>100000</v>
      </c>
      <c r="J8" s="53">
        <f>J9</f>
        <v>10009.030000000001</v>
      </c>
      <c r="K8" s="52">
        <f t="shared" ref="K8:L8" si="1">K9</f>
        <v>1500000</v>
      </c>
      <c r="L8" s="52">
        <f t="shared" si="1"/>
        <v>1000000</v>
      </c>
      <c r="M8" s="54"/>
      <c r="N8" s="55"/>
      <c r="O8" s="55"/>
      <c r="P8" s="55"/>
      <c r="Q8" s="56"/>
      <c r="R8" s="57"/>
      <c r="S8" s="58"/>
      <c r="U8" s="24"/>
      <c r="V8" s="24"/>
      <c r="W8" s="24"/>
    </row>
    <row r="9" spans="1:23" ht="137.25" customHeight="1" thickBot="1" x14ac:dyDescent="0.25">
      <c r="A9" s="22"/>
      <c r="B9" s="22"/>
      <c r="C9" s="23"/>
      <c r="D9" s="84"/>
      <c r="E9" s="86"/>
      <c r="F9" s="82"/>
      <c r="G9" s="61" t="s">
        <v>43</v>
      </c>
      <c r="H9" s="74" t="s">
        <v>42</v>
      </c>
      <c r="I9" s="59">
        <v>100000</v>
      </c>
      <c r="J9" s="33">
        <v>10009.030000000001</v>
      </c>
      <c r="K9" s="60">
        <v>1500000</v>
      </c>
      <c r="L9" s="60">
        <v>1000000</v>
      </c>
      <c r="M9" s="61" t="s">
        <v>36</v>
      </c>
      <c r="N9" s="62" t="s">
        <v>39</v>
      </c>
      <c r="O9" s="62" t="s">
        <v>50</v>
      </c>
      <c r="P9" s="62" t="s">
        <v>40</v>
      </c>
      <c r="Q9" s="63" t="s">
        <v>41</v>
      </c>
      <c r="R9" s="87" t="s">
        <v>33</v>
      </c>
      <c r="S9" s="88"/>
      <c r="T9" s="22"/>
      <c r="W9" s="12"/>
    </row>
    <row r="10" spans="1:23" s="1" customFormat="1" ht="32.25" customHeight="1" thickBot="1" x14ac:dyDescent="0.25">
      <c r="C10" s="2"/>
      <c r="D10" s="17"/>
      <c r="E10" s="18"/>
      <c r="F10" s="18"/>
      <c r="G10" s="75"/>
      <c r="H10" s="76" t="s">
        <v>13</v>
      </c>
      <c r="I10" s="77">
        <f>I4+I6+I8</f>
        <v>22641250</v>
      </c>
      <c r="J10" s="64">
        <f>J4+J6+J8</f>
        <v>2567352.2199999997</v>
      </c>
      <c r="K10" s="77">
        <f t="shared" ref="K10:L10" si="2">K4+K6+K8</f>
        <v>8501805</v>
      </c>
      <c r="L10" s="77">
        <f t="shared" si="2"/>
        <v>1000000</v>
      </c>
      <c r="M10" s="76"/>
      <c r="N10" s="78"/>
      <c r="O10" s="78"/>
      <c r="P10" s="78"/>
      <c r="Q10" s="78"/>
      <c r="R10" s="79"/>
      <c r="S10" s="80"/>
      <c r="U10" s="16"/>
      <c r="V10" s="16"/>
      <c r="W10" s="16"/>
    </row>
    <row r="12" spans="1:23" ht="15.75" x14ac:dyDescent="0.2">
      <c r="D12" s="106" t="s">
        <v>52</v>
      </c>
      <c r="E12"/>
      <c r="F12"/>
      <c r="G12"/>
      <c r="H12"/>
      <c r="I12"/>
      <c r="J12"/>
      <c r="K12"/>
      <c r="L12"/>
      <c r="M12"/>
    </row>
    <row r="13" spans="1:23" ht="15.75" x14ac:dyDescent="0.2">
      <c r="C13" s="3"/>
      <c r="D13" s="108"/>
      <c r="E13"/>
      <c r="F13"/>
      <c r="G13"/>
      <c r="H13"/>
      <c r="I13"/>
      <c r="J13"/>
      <c r="K13"/>
      <c r="L13"/>
      <c r="M13"/>
      <c r="N13" s="20"/>
      <c r="O13" s="20"/>
      <c r="P13" s="3"/>
      <c r="Q13" s="3"/>
    </row>
    <row r="14" spans="1:23" ht="15.75" x14ac:dyDescent="0.2">
      <c r="D14" s="108" t="s">
        <v>53</v>
      </c>
      <c r="E14"/>
      <c r="F14"/>
      <c r="G14"/>
      <c r="H14"/>
      <c r="I14"/>
      <c r="J14"/>
      <c r="K14"/>
      <c r="L14"/>
      <c r="M14"/>
    </row>
    <row r="15" spans="1:23" ht="15.75" x14ac:dyDescent="0.2">
      <c r="D15" s="108"/>
      <c r="E15"/>
      <c r="F15"/>
      <c r="G15"/>
      <c r="H15"/>
      <c r="I15"/>
      <c r="J15"/>
      <c r="K15"/>
      <c r="L15"/>
      <c r="M15"/>
    </row>
    <row r="16" spans="1:23" ht="15.75" x14ac:dyDescent="0.2">
      <c r="D16" s="108"/>
      <c r="E16"/>
      <c r="F16"/>
      <c r="G16"/>
      <c r="H16"/>
      <c r="I16"/>
      <c r="J16"/>
      <c r="K16"/>
      <c r="L16"/>
      <c r="M16"/>
    </row>
    <row r="17" spans="4:13" ht="15.75" x14ac:dyDescent="0.2">
      <c r="D17" s="106" t="s">
        <v>54</v>
      </c>
      <c r="E17"/>
      <c r="F17"/>
      <c r="G17"/>
      <c r="H17"/>
      <c r="I17"/>
      <c r="J17"/>
      <c r="K17"/>
      <c r="L17"/>
      <c r="M17"/>
    </row>
    <row r="18" spans="4:13" ht="15.75" x14ac:dyDescent="0.2">
      <c r="D18" s="106" t="s">
        <v>55</v>
      </c>
      <c r="E18"/>
      <c r="F18"/>
      <c r="G18"/>
      <c r="H18"/>
      <c r="I18"/>
      <c r="J18"/>
      <c r="K18"/>
      <c r="L18"/>
      <c r="M18"/>
    </row>
    <row r="19" spans="4:13" ht="15.75" x14ac:dyDescent="0.2">
      <c r="D19" s="106" t="s">
        <v>56</v>
      </c>
      <c r="E19"/>
      <c r="F19"/>
      <c r="G19"/>
      <c r="H19"/>
      <c r="I19"/>
      <c r="J19"/>
      <c r="K19"/>
      <c r="L19"/>
      <c r="M19"/>
    </row>
    <row r="20" spans="4:13" ht="15.75" x14ac:dyDescent="0.2">
      <c r="D20" s="108"/>
      <c r="E20"/>
      <c r="F20"/>
      <c r="G20"/>
      <c r="H20"/>
      <c r="I20"/>
      <c r="J20"/>
      <c r="K20"/>
      <c r="L20"/>
      <c r="M20"/>
    </row>
    <row r="21" spans="4:13" ht="15" x14ac:dyDescent="0.2">
      <c r="D21" s="107"/>
      <c r="E21"/>
      <c r="F21"/>
      <c r="G21"/>
      <c r="H21"/>
      <c r="I21"/>
      <c r="J21"/>
      <c r="K21"/>
      <c r="L21"/>
      <c r="M21"/>
    </row>
    <row r="22" spans="4:13" ht="15.75" x14ac:dyDescent="0.2">
      <c r="D22" s="108" t="s">
        <v>57</v>
      </c>
      <c r="E22"/>
      <c r="F22"/>
      <c r="G22"/>
      <c r="H22"/>
      <c r="I22"/>
      <c r="J22"/>
      <c r="K22"/>
      <c r="L22"/>
      <c r="M22"/>
    </row>
    <row r="23" spans="4:13" ht="15.75" x14ac:dyDescent="0.2">
      <c r="D23" s="108" t="s">
        <v>58</v>
      </c>
      <c r="E23"/>
      <c r="F23"/>
      <c r="G23"/>
      <c r="H23"/>
      <c r="I23"/>
      <c r="J23"/>
      <c r="K23"/>
      <c r="L23"/>
      <c r="M23"/>
    </row>
    <row r="24" spans="4:13" ht="15.75" x14ac:dyDescent="0.2">
      <c r="D24" s="108" t="s">
        <v>59</v>
      </c>
      <c r="E24"/>
      <c r="F24"/>
      <c r="G24"/>
      <c r="H24"/>
      <c r="I24"/>
      <c r="J24"/>
      <c r="K24"/>
      <c r="L24"/>
      <c r="M24"/>
    </row>
    <row r="25" spans="4:13" ht="15.75" x14ac:dyDescent="0.2">
      <c r="D25"/>
      <c r="E25"/>
      <c r="F25"/>
      <c r="G25"/>
      <c r="H25"/>
      <c r="I25"/>
      <c r="J25"/>
      <c r="K25"/>
      <c r="L25" s="108" t="s">
        <v>60</v>
      </c>
      <c r="M25"/>
    </row>
    <row r="26" spans="4:13" ht="15.75" x14ac:dyDescent="0.2">
      <c r="D26" s="108"/>
      <c r="E26"/>
      <c r="F26"/>
      <c r="G26"/>
      <c r="H26"/>
      <c r="I26"/>
      <c r="J26"/>
      <c r="K26"/>
      <c r="L26"/>
      <c r="M26"/>
    </row>
    <row r="27" spans="4:13" ht="15.75" x14ac:dyDescent="0.2">
      <c r="D27"/>
      <c r="E27"/>
      <c r="F27"/>
      <c r="G27"/>
      <c r="H27"/>
      <c r="I27"/>
      <c r="J27"/>
      <c r="K27"/>
      <c r="L27" s="108" t="s">
        <v>61</v>
      </c>
      <c r="M27" s="108" t="s">
        <v>62</v>
      </c>
    </row>
    <row r="55" spans="8:8" ht="15" x14ac:dyDescent="0.2">
      <c r="H55" s="25"/>
    </row>
  </sheetData>
  <mergeCells count="14">
    <mergeCell ref="D1:R1"/>
    <mergeCell ref="R3:S3"/>
    <mergeCell ref="R5:S5"/>
    <mergeCell ref="R4:S4"/>
    <mergeCell ref="E4:E5"/>
    <mergeCell ref="F4:F5"/>
    <mergeCell ref="F8:F9"/>
    <mergeCell ref="D8:D9"/>
    <mergeCell ref="E8:E9"/>
    <mergeCell ref="R9:S9"/>
    <mergeCell ref="F6:F7"/>
    <mergeCell ref="D4:D7"/>
    <mergeCell ref="E6:E7"/>
    <mergeCell ref="R7:S7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2021-2023</vt:lpstr>
      <vt:lpstr>'UO za gospodarstvo 2021-2023'!Ispis_naslova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Alen Joka</cp:lastModifiedBy>
  <cp:lastPrinted>2019-11-15T16:52:09Z</cp:lastPrinted>
  <dcterms:created xsi:type="dcterms:W3CDTF">2013-10-11T18:13:55Z</dcterms:created>
  <dcterms:modified xsi:type="dcterms:W3CDTF">2021-10-11T06:57:23Z</dcterms:modified>
</cp:coreProperties>
</file>