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8580" windowHeight="2160" activeTab="3"/>
  </bookViews>
  <sheets>
    <sheet name="Primljene zadužnice" sheetId="2" r:id="rId1"/>
    <sheet name="Primljene bank.garancije" sheetId="4" r:id="rId2"/>
    <sheet name="Dani instrumenti osiguranja" sheetId="7" r:id="rId3"/>
    <sheet name="Sudski sporovi" sheetId="14" r:id="rId4"/>
    <sheet name="Hipoteke" sheetId="15" r:id="rId5"/>
  </sheets>
  <calcPr calcId="145621"/>
</workbook>
</file>

<file path=xl/calcChain.xml><?xml version="1.0" encoding="utf-8"?>
<calcChain xmlns="http://schemas.openxmlformats.org/spreadsheetml/2006/main">
  <c r="C15" i="14" l="1"/>
  <c r="D34" i="7" l="1"/>
  <c r="D133" i="2" l="1"/>
  <c r="E27" i="4"/>
  <c r="E11" i="15" l="1"/>
</calcChain>
</file>

<file path=xl/sharedStrings.xml><?xml version="1.0" encoding="utf-8"?>
<sst xmlns="http://schemas.openxmlformats.org/spreadsheetml/2006/main" count="828" uniqueCount="626">
  <si>
    <t>Grad Novska</t>
  </si>
  <si>
    <t>OIB: 09112913581</t>
  </si>
  <si>
    <t>Redni broj</t>
  </si>
  <si>
    <t>Datum ovjere</t>
  </si>
  <si>
    <t>Oznaka potvrde-Poslovni broj OV</t>
  </si>
  <si>
    <t>Visina tražbine/najviši iznos tražbine</t>
  </si>
  <si>
    <t>1.</t>
  </si>
  <si>
    <t>16.04.2013.</t>
  </si>
  <si>
    <t>OV-4104/13</t>
  </si>
  <si>
    <t>Svrha izdavanja zadužnice</t>
  </si>
  <si>
    <t>II. Aneks Ugovora o koncesiji za opskrbu plinom na području Grada Novske, KLASA: 404-02/13-01/01, URBROJ: 2176/04-03-13-3 od 10.4.2013.</t>
  </si>
  <si>
    <t>2.</t>
  </si>
  <si>
    <t>OV-4103/13</t>
  </si>
  <si>
    <t>3.</t>
  </si>
  <si>
    <t>4.</t>
  </si>
  <si>
    <t>Privredna banka Zagreb d.d., Zagreb, Radnička cesta 50, OIB: 02535697732</t>
  </si>
  <si>
    <t>5.</t>
  </si>
  <si>
    <t>6.</t>
  </si>
  <si>
    <t>7.</t>
  </si>
  <si>
    <t>8.</t>
  </si>
  <si>
    <t>9.</t>
  </si>
  <si>
    <t>10.</t>
  </si>
  <si>
    <t>28.11.2016.</t>
  </si>
  <si>
    <t xml:space="preserve">OV-4387/16 </t>
  </si>
  <si>
    <t>Osiguranje za primljeni poticaj na kupoprodajnu cijenu za kupnju građevinskog zemljišta u Poduzetničkoj zoni Zapad koji iznosi 66.420,00 kn, sve sukladno Ugovoru o kupoprodaji građevinskog zemljišta u Poduzetničkoj zoni Zapad, KLASA: 940-01/16-01/9, URBROJ: 2176/04-05-16-12 od 17.10.2016. te Aneksu Ugovora, KLASA: 940-01/16-01/9, URBROJ: 2176/04-05-16-12 od 30.11.2016.</t>
  </si>
  <si>
    <t>OV-4385/16</t>
  </si>
  <si>
    <t>OV-4386/16</t>
  </si>
  <si>
    <t>11.</t>
  </si>
  <si>
    <t>28.08.2015.</t>
  </si>
  <si>
    <t>OV-7187/2015</t>
  </si>
  <si>
    <t>Subvencija kamatne stope za poduzetnički kredit</t>
  </si>
  <si>
    <t>12.</t>
  </si>
  <si>
    <t>OV-7189/2015</t>
  </si>
  <si>
    <t>13.</t>
  </si>
  <si>
    <t>OV-7192/2015</t>
  </si>
  <si>
    <t>14.</t>
  </si>
  <si>
    <t>15.04.2015.</t>
  </si>
  <si>
    <t>OV-1708/15</t>
  </si>
  <si>
    <t>Čl. 5. st. 8. Ugovora o kupoprodaji neizgrađenog građevinskog zemljišta u Poduzetničkoj zoni Zapad</t>
  </si>
  <si>
    <t>15.</t>
  </si>
  <si>
    <t>OV-1706/15</t>
  </si>
  <si>
    <t>16.</t>
  </si>
  <si>
    <t>OV-1707/15</t>
  </si>
  <si>
    <t>17.</t>
  </si>
  <si>
    <t>18.</t>
  </si>
  <si>
    <t>19.</t>
  </si>
  <si>
    <t>20.</t>
  </si>
  <si>
    <t>21.</t>
  </si>
  <si>
    <t>22.</t>
  </si>
  <si>
    <t>23.</t>
  </si>
  <si>
    <t>26.01.2012.</t>
  </si>
  <si>
    <t>OV-1196/12</t>
  </si>
  <si>
    <t>Iznos</t>
  </si>
  <si>
    <t>Račun 991410 - Instrumenti osiguranja plaćanja</t>
  </si>
  <si>
    <t>Svrha primljene bankovne garancije</t>
  </si>
  <si>
    <t>Osoba koja je izdala bankovnu garanciju (tvrtka, ime i prezime, sjedište, OIB)</t>
  </si>
  <si>
    <t>Broj bankovne garancije</t>
  </si>
  <si>
    <t>Datum izdavanja</t>
  </si>
  <si>
    <t>06.07.2011.</t>
  </si>
  <si>
    <t>OV-3413/11</t>
  </si>
  <si>
    <t>07.11.2011.</t>
  </si>
  <si>
    <t xml:space="preserve">Ugovor o dugoročnom kreditu s valutnom klauzulom broj 5110153323 </t>
  </si>
  <si>
    <t>22.11.2012.</t>
  </si>
  <si>
    <t>OV-5128/12</t>
  </si>
  <si>
    <t>Ugovor br. UG-50000234-23898/12 o korištenju INA kartice za gorivo</t>
  </si>
  <si>
    <t>Ugovor o opskrbi električnom energijom povlaštenog kupca broj: OP-25/2011, KLASA: 030-08/11-01/05, URBROJ: 2176/04-03-11-2 od 23.05.2011.</t>
  </si>
  <si>
    <t>Rješenje o odgodi plaćanja komunalnog doprinosa od 31.12.2011.</t>
  </si>
  <si>
    <t>Iznos bankovne garancije</t>
  </si>
  <si>
    <t>U K U P N O</t>
  </si>
  <si>
    <t>24.</t>
  </si>
  <si>
    <t>26.4.2017.</t>
  </si>
  <si>
    <t>OV-6217/17</t>
  </si>
  <si>
    <t>25.</t>
  </si>
  <si>
    <t>13.06.2017.</t>
  </si>
  <si>
    <t>OV-2764/17</t>
  </si>
  <si>
    <t>Ugovor o zakupu javne površine i kioska, dio javne površine k.č.br.2989 i kiosk br.2 u Novskoj, Trg Luke Ilića Oriovčanina na razdoblje od pet godina, počevši od solemnizacije ugovora, KLASA: 944-15/16-01/4, URBROJ: 2176/04-03-17-5 od 7.6.2017. godine</t>
  </si>
  <si>
    <t>05.07.2017.</t>
  </si>
  <si>
    <t>OV-3109/17</t>
  </si>
  <si>
    <t>21.08.2017.</t>
  </si>
  <si>
    <t>OV-3714/17</t>
  </si>
  <si>
    <t>Ugovor o zakupu poslovnog prostora u Bročicama, Ulica sv. Mihovila 96, na razdoblje od pet godina, počevši od solemnizacije ugovora, KLASA: 944--15/17-019, URBROJ: 2176/04-03-17-5 od 22.kolovoza 2017. godine</t>
  </si>
  <si>
    <t>26.</t>
  </si>
  <si>
    <t>27.</t>
  </si>
  <si>
    <t>29.03.2018.</t>
  </si>
  <si>
    <t>OV-1249/2018</t>
  </si>
  <si>
    <t>Ugovor o najmu poslovnog prostora na lokaciji Potočna ulica, Novska</t>
  </si>
  <si>
    <t>28.</t>
  </si>
  <si>
    <t>02.01.2018.</t>
  </si>
  <si>
    <t>OV-6455/17</t>
  </si>
  <si>
    <t>Ugovor za nabavu radova na pojačanom održavanju dijela Kolodvorske ulice u Novskoj, KLASA: 361-08/17-01/14, URBROJ: 2176/04-03-17-13 od 27. listopada 2017. godine</t>
  </si>
  <si>
    <t>OV-6456/17</t>
  </si>
  <si>
    <t>OV-6457/17</t>
  </si>
  <si>
    <t>33.</t>
  </si>
  <si>
    <t>26.07.2018.</t>
  </si>
  <si>
    <t>OV-3167/2018</t>
  </si>
  <si>
    <t xml:space="preserve">Ugovor broj 2018/001553 o nabavi spremnika za odvojeno prikupljanje otpada </t>
  </si>
  <si>
    <t>OV-3166/2018</t>
  </si>
  <si>
    <t>OV-3165/2018</t>
  </si>
  <si>
    <t>Zagrebačka banka d.d., Trg bana Josipa Jelačića 10, Zagreb, OIB: 92963223473</t>
  </si>
  <si>
    <t>34.</t>
  </si>
  <si>
    <t>30.08.2018.</t>
  </si>
  <si>
    <t>OV-3557/2018</t>
  </si>
  <si>
    <t>Ugovor o zakupu poslovnog prostora u Novskoj, Tina Ujevića 2C u svrhu obavljanja djelatnosti vozačke škole na rok od pet godina, počevši od 30.8.2018. do 29.8.2023., KLASA:372-03/18-01/83, URBROJ: 2176/04-03-18-5 od 30.8.2018.</t>
  </si>
  <si>
    <t>11.10.2018.</t>
  </si>
  <si>
    <t>OV-4259/2018</t>
  </si>
  <si>
    <t>Ugovor o zakupu poslovnog prostora u Bročicama, Ulica sv. Mihovila 96, na razdoblje od pet godina, počevši od solemnizacije ugovora, KLASA: 372-03/18-01/101, URBROJ: 2176/04-03-18-5 od 11.10.2018. godine</t>
  </si>
  <si>
    <t>51.</t>
  </si>
  <si>
    <t>52.</t>
  </si>
  <si>
    <t>53.</t>
  </si>
  <si>
    <t>54.</t>
  </si>
  <si>
    <t>55.</t>
  </si>
  <si>
    <t>56.</t>
  </si>
  <si>
    <t>57.</t>
  </si>
  <si>
    <t>58.</t>
  </si>
  <si>
    <t>59.</t>
  </si>
  <si>
    <t>62.</t>
  </si>
  <si>
    <t>05.04.2019.</t>
  </si>
  <si>
    <t>18.07.2019.</t>
  </si>
  <si>
    <t>18.10.2019.</t>
  </si>
  <si>
    <t>13.05.2019.</t>
  </si>
  <si>
    <t>OV-1861/2019</t>
  </si>
  <si>
    <t>Ugovor o zakupu poslovnog prostora za obavljanje djelatnosti političke stranke u Novskoj, Ulica Adalberta Knoppa 1, na rok od pet godina, KLASA: 372-03/19-01/1, URBROJ: 2176/04-03-19-8 od 06.05.2019. godine</t>
  </si>
  <si>
    <t>14.05.2019.</t>
  </si>
  <si>
    <t>OV-1891/2019</t>
  </si>
  <si>
    <t>Ugovor o zakupu poslovnog prostora za obavljanje djelatnosti političke stranke u Novskoj, Ulica Adalberta Knoppa 1, na rok od pet godina, KLASA: 372-03/19-01/1, URBROJ: 2176/04-03-19-9 od 06.05.2019. godine</t>
  </si>
  <si>
    <t>23.05.2019.</t>
  </si>
  <si>
    <t>OV-2088/2019</t>
  </si>
  <si>
    <t>Ugovor o zakupu poslovnog prostora za obavljanje djelatnosti političke stranke u Novskoj, Ulica Adalberta Knoppa 1, na rok od pet godina, KLASA: 372-03/19-01/1, URBROJ: 2176/04-03-19-7 od 06.05.2019. godine</t>
  </si>
  <si>
    <t>10.06.2019.</t>
  </si>
  <si>
    <t>OV-2334/2019</t>
  </si>
  <si>
    <t>Ugovor o zakupu poslovnog prostora za obavljanje djelatnosti političke stranke u Novskoj, Ulica Adalberta Knoppa 1, na rok od pet godina, KLASA: 372-03/19-01/1, URBROJ: 2176/04-03-19-10 od 06.06.2019. godine</t>
  </si>
  <si>
    <t>29.05.2019.</t>
  </si>
  <si>
    <t>OV-2193/2019</t>
  </si>
  <si>
    <t>Ugovor o novčanoj potpori male vrijednosti temeljem Programa poticanja razvoja malog i srednjeg poduzetništva (iznos potpore 34.239,29 kn), KLASA: 302-03/19-01/1, URBROJ: 2176/04-03-19-59 od 29.05.2019. godine</t>
  </si>
  <si>
    <t>26.06.2019.</t>
  </si>
  <si>
    <t>OV-3523/2019</t>
  </si>
  <si>
    <t>Ugovor o nabavi radova za uređenje i asfaltiranje ceste u Staroj Subockoj, KLASA: 361-08/19-01/8, URBROJ: 2176/04-03-19-1 od 10.06.2019. godine (jamstvo za jamstveni rok, od 5.7.2019. do 5.7.2021.)</t>
  </si>
  <si>
    <t>OV-3522/2019</t>
  </si>
  <si>
    <t>OV-3525/2019</t>
  </si>
  <si>
    <t>09.08.2019.</t>
  </si>
  <si>
    <t>OV-3205/2019</t>
  </si>
  <si>
    <t>Ugovor o novčanoj potpori male vrijednosti temeljem Programa poticanja razvoja malog i srednjeg poduzetništva (iznos potpore 65.000,00 kn), za Mjeru 2., podmjera 2.2., KLASA: 302-03/19-01/4, URBROJ: 2176/04-03-19-8 od 07.08.2019. godine</t>
  </si>
  <si>
    <t>30.09.2019.</t>
  </si>
  <si>
    <t>OV-3940/2019</t>
  </si>
  <si>
    <t>Ugovor o pružanju usluge informativno-edukativne mobilne video igre u sklopu projekta #Bitno je (na)učiti gospodariti otpadom - KK.06.3.1.07.0090, KLASA: 363-05/19-01/9, URBROJ: 2176/04-03-19-8 od 05.03.2019.</t>
  </si>
  <si>
    <t>11.11.2019.</t>
  </si>
  <si>
    <t>OV-4574/2019</t>
  </si>
  <si>
    <t>Ugovor o dugoročnom kreditu broj 93/2019</t>
  </si>
  <si>
    <t>OV-4575/2019</t>
  </si>
  <si>
    <t>OV-4573/2019</t>
  </si>
  <si>
    <t xml:space="preserve">Ugovor o dugoročnom kreditu broj 93/2019 </t>
  </si>
  <si>
    <t xml:space="preserve">OV-4572/2019 </t>
  </si>
  <si>
    <t>Mjenično jamstvo po Ugovoru o dugoročnom kreditu broj 93/2019</t>
  </si>
  <si>
    <t>OV-4576/2019</t>
  </si>
  <si>
    <t xml:space="preserve">Zadužnica po ugovoru o dugoročnom kreditu broj 93/2019 </t>
  </si>
  <si>
    <t>10.12.2019.</t>
  </si>
  <si>
    <t>OV-5097/2019</t>
  </si>
  <si>
    <t>Izgradnja dječjeg vrtića "Stribor" Novska</t>
  </si>
  <si>
    <t>OV-5096/2019</t>
  </si>
  <si>
    <t>OV-5098/2019</t>
  </si>
  <si>
    <t>28.11.2019.</t>
  </si>
  <si>
    <t>4100953597/19</t>
  </si>
  <si>
    <t>Garancija za otklanjanje nedostataka u garantnom periodu i naknade nastale štete na izvedenim radovima izgradnje dječjeg vrtića u Novskoj, rok važenja: do 15.10.2024. godine</t>
  </si>
  <si>
    <t>63.</t>
  </si>
  <si>
    <t>71.</t>
  </si>
  <si>
    <t>72.</t>
  </si>
  <si>
    <t>73.</t>
  </si>
  <si>
    <t>77.</t>
  </si>
  <si>
    <t>79.</t>
  </si>
  <si>
    <t>80.</t>
  </si>
  <si>
    <t>81.</t>
  </si>
  <si>
    <t>82.</t>
  </si>
  <si>
    <t>83.</t>
  </si>
  <si>
    <t>84.</t>
  </si>
  <si>
    <t>85.</t>
  </si>
  <si>
    <t>86.</t>
  </si>
  <si>
    <t>87.</t>
  </si>
  <si>
    <t>88.</t>
  </si>
  <si>
    <t>89.</t>
  </si>
  <si>
    <r>
      <t>Erste&amp;Steierm</t>
    </r>
    <r>
      <rPr>
        <sz val="12"/>
        <color theme="1"/>
        <rFont val="Calibri"/>
        <family val="2"/>
        <charset val="238"/>
      </rPr>
      <t>ärkische Bank d.d., Rijeka, Jadranski trg 3a, OIB: 23057039320</t>
    </r>
  </si>
  <si>
    <t>Ugovor o nabavi radova za uređenje i asfaltiranje ceste Ulice Torine u Novoj Subockoj, KLASA: 361-08/19-01/8, URBROJ: 2176/04-03-19-1 od 10.06.2019. godine (jamstvo za jamstveni rok, od 5.7.2019. do 5.7.2021.)</t>
  </si>
  <si>
    <t>30.01.2020.</t>
  </si>
  <si>
    <t>90.</t>
  </si>
  <si>
    <t>20.02.2020.</t>
  </si>
  <si>
    <t>OV-1505/2020</t>
  </si>
  <si>
    <t>Ugovor o usluzi projektantskog nadzora nad radovima rekonstrukcije i dogradnje postojeće zgrade hotela Knopp, KLASA: 361-02/20-01/1, URBROJ: 2176/04-03-20-9</t>
  </si>
  <si>
    <t>91.</t>
  </si>
  <si>
    <t>92.</t>
  </si>
  <si>
    <t>93.</t>
  </si>
  <si>
    <t>94.</t>
  </si>
  <si>
    <t>95.</t>
  </si>
  <si>
    <t>96.</t>
  </si>
  <si>
    <t>97.</t>
  </si>
  <si>
    <t>98.</t>
  </si>
  <si>
    <t>12.03.2020.</t>
  </si>
  <si>
    <t>99.</t>
  </si>
  <si>
    <t>OV-1098/2020</t>
  </si>
  <si>
    <t>Osiguranje za otplatu dugovanja prema Gradu Novska, a temeljem Ugovora o kupoprodaji neizgrađenog građevinskog zemljišta u poduzetničkoj zoni Zapada, KLASA: 944-18/15-01/1, URBROJ: 2176/04-03-15-17 od 13. travnja 2015. godine</t>
  </si>
  <si>
    <t>100.</t>
  </si>
  <si>
    <t>17.04.2020.</t>
  </si>
  <si>
    <t>OV-1399/2020</t>
  </si>
  <si>
    <t>Ugovor o kupoprodaji neizgrađenog građevinskog zemljišta u Poduzetničkoj zoni Novska, KLASA: 404-02/19-01/1, URBROJ: 2176/04-01-20-7 od 14.04.2020. godine</t>
  </si>
  <si>
    <t>101.</t>
  </si>
  <si>
    <t>03.04.2020.</t>
  </si>
  <si>
    <t>OV-1299/2020</t>
  </si>
  <si>
    <t>Ugovor o novčanoj potpori male vrijednosti temeljem Programa poticanja razvoja malog i srednjeg poduzetništva (iznos potpore 65.000,00 kn), za Mjeru 2., podmjera 2.2., KLASA: 302-03/20-01/2, URBROJ: 2176/04-03-20-43 od 01.04.2020. godine</t>
  </si>
  <si>
    <t>102.</t>
  </si>
  <si>
    <t>OV-1305/2020</t>
  </si>
  <si>
    <t>Ugovor o novčanoj potpori male vrijednosti temeljem Programa poticanja razvoja malog i srednjeg poduzetništva (iznos potpore 65.000,00 kn), za Mjeru 2., podmjera 2.2., KLASA: 302-03/20-01/2, URBROJ: 2176/04-03-20-13 od 01.04.2020. godine</t>
  </si>
  <si>
    <t>103.</t>
  </si>
  <si>
    <t>OV-1303/2020</t>
  </si>
  <si>
    <t>Ugovor o novčanoj potpori male vrijednosti temeljem Programa poticanja razvoja malog i srednjeg poduzetništva (iznos potpore 65.000,00 kn), za Mjeru 2., podmjera 2.2., KLASA: 302-03/20-01/2, URBROJ: 2176/04-03-20-18 od 01.04.2020. godine</t>
  </si>
  <si>
    <t>104.</t>
  </si>
  <si>
    <t>08.04.2020.</t>
  </si>
  <si>
    <t>OV-1341/2020</t>
  </si>
  <si>
    <t>Ugovor o novčanoj potpori male vrijednosti temeljem Programa poticanja razvoja malog i srednjeg poduzetništva (iznos potpore 65.000,00 kn), za Mjeru 2., podmjera 2.2., KLASA: 302-03/20-01/2, URBROJ: 2176/04-03-20-68 od 01.04.2020. godine</t>
  </si>
  <si>
    <t>105.</t>
  </si>
  <si>
    <t>07.04.2020.</t>
  </si>
  <si>
    <t>OV-4486/2020</t>
  </si>
  <si>
    <t>Ugovor o novčanoj potpori male vrijednosti temeljem Programa poticanja razvoja malog i srednjeg poduzetništva (iznos potpore 65.000,00 kn), za Mjeru 2., podmjera 2.2., KLASA: 302-03/20-01/2, URBROJ: 2176/04-03-20-33 od 01.04.2020. godine</t>
  </si>
  <si>
    <t>106.</t>
  </si>
  <si>
    <t>OV-1330/2020</t>
  </si>
  <si>
    <t>Ugovor o novčanoj potpori male vrijednosti temeljem Programa poticanja razvoja malog i srednjeg poduzetništva (iznos potpore 65.000,00 kn), za Mjeru 2., podmjera 2.2., KLASA: 302-03/20-01/2, URBROJ: 2176/04-03-20-58 od 01.04.2020. godine</t>
  </si>
  <si>
    <t>107.</t>
  </si>
  <si>
    <t>OV-1191/2020</t>
  </si>
  <si>
    <t>Ugovor o novčanoj potpori male vrijednosti temeljem Programa poticanja razvoja malog i srednjeg poduzetništva (iznos potpore 65.000,00 kn), za Mjeru 2., podmjera 2.2., KLASA: 302-03/20-01/2, URBROJ: 2176/04-03-20-8 od 01.04.2020. godine</t>
  </si>
  <si>
    <t>108.</t>
  </si>
  <si>
    <t>02.04.2020.</t>
  </si>
  <si>
    <t>OV-1288/2020</t>
  </si>
  <si>
    <t>Ugovor o novčanoj potpori male vrijednosti temeljem Programa poticanja razvoja malog i srednjeg poduzetništva (iznos potpore 65.000,00 kn), za Mjeru 2., podmjera 2.2., KLASA: 302-03/20-01/2, URBROJ: 2176/04-03-20-53 od 01.04.2020. godine</t>
  </si>
  <si>
    <t>109.</t>
  </si>
  <si>
    <t>OV-1286/2020</t>
  </si>
  <si>
    <t>Ugovor o novčanoj potpori male vrijednosti temeljem Programa poticanja razvoja malog i srednjeg poduzetništva (iznos potpore 65.000,00 kn), za Mjeru 2., podmjera 2.2., KLASA: 302-03/20-01/2, URBROJ: 2176/04-03-20-23 od 01.04.2020. godine</t>
  </si>
  <si>
    <t>110.</t>
  </si>
  <si>
    <t>OV-1284/2020</t>
  </si>
  <si>
    <t>Ugovor o novčanoj potpori male vrijednosti temeljem Programa poticanja razvoja malog i srednjeg poduzetništva (iznos potpore 65.000,00 kn), za Mjeru 2., podmjera 2.2., KLASA: 302-03/20-01/2, URBROJ: 2176/04-03-20-38 od 01.04.2020. godine</t>
  </si>
  <si>
    <t>111.</t>
  </si>
  <si>
    <t>112.</t>
  </si>
  <si>
    <t>113.</t>
  </si>
  <si>
    <t>Ugovor o novčanoj potpori male vrijednosti temeljem Programa poticanja razvoja malog i srednjeg poduzetništva (iznos potpore 65.000,00 kn), za Mjeru 2., podmjera 2.2., KLASA: 302-03/20-01/2, URBROJ: 2176/04-03-20-63 od 01.04.2020. godine</t>
  </si>
  <si>
    <t>16.04.2020.</t>
  </si>
  <si>
    <t>OV-800/2020</t>
  </si>
  <si>
    <t>114.</t>
  </si>
  <si>
    <t>04.06.2020.</t>
  </si>
  <si>
    <t>OV-4983/2020</t>
  </si>
  <si>
    <t xml:space="preserve">Ugovor o kupoprodaji nekretnine (neizgrađeno građevinsko zemljište u PZ Novska), KLASA: 404-02/20-01/1, URBROJ: 2176/04-03-20-5 od 05.06.2020. godine instrument osiguranja na iznos odobrenog poticaja </t>
  </si>
  <si>
    <t>115.</t>
  </si>
  <si>
    <t>26.05.2020.</t>
  </si>
  <si>
    <t>OV-1880/2020</t>
  </si>
  <si>
    <t>Ugovor o izvršenju usluge upravljanja projektom DOM IZVAN DOMA, KLASA: 550-01/20-01/6, URBROJ: 2176/04-03-20-3 od 01.06.2020. godine</t>
  </si>
  <si>
    <t>116.</t>
  </si>
  <si>
    <t>16.06.2020.</t>
  </si>
  <si>
    <t>OV-2244/2020</t>
  </si>
  <si>
    <t>Ugovor o zakupu poslovnog prostora u Starom Grabovcu, na rok od 5 godina, počevši od 2. srpnja 2020. godine, KLASA: 372-03/20-01/5, URBROJ: 2176/04-03-20-4 od 3.6.2020. godine</t>
  </si>
  <si>
    <t>06.07.2020.</t>
  </si>
  <si>
    <t>OV-2464/2020</t>
  </si>
  <si>
    <t>Ugovor o sufinanciranju, broj: 08-F-I-0436/20-03 projekta rekonstrukcija i dogradnja postojeće zgrade hotela Knopp, KLASA: 612-08/20-01/1, URBROJ: 2176/04-03-20-3 od 01.07.2020. godine</t>
  </si>
  <si>
    <t>15.07.2020.</t>
  </si>
  <si>
    <t>OV-2617/2020</t>
  </si>
  <si>
    <t>Dodatak I. Ugovora o sufinanciranju, broj: 08-F-I-0436/20-03 DI projekta rekonstrukcija i dogradnja postojeće zgrade hotela Knopp, KLASA: 612-08/20-01/1, URBROJ: 2176/04-03-20-3 od 01.07.2020. godine</t>
  </si>
  <si>
    <t>OV-2618/2020</t>
  </si>
  <si>
    <t>Dodatak I. Ugovora o sufinanciranju, broj: 08-F-I-0436/20-03 DI projekta rekonstrukcija i dogradnja postojeće zgrade hotela Knopp, KLASA: 402-07/20-01/469, URBROJ: 538-08-1-1-1/415-20-4 od 02.07.2020. godine</t>
  </si>
  <si>
    <t>117.</t>
  </si>
  <si>
    <t>07.09.2020.</t>
  </si>
  <si>
    <t>OV-3399/2020</t>
  </si>
  <si>
    <t>Ugovor o pružanju usluge edukacije u sklopu projekta DOM IZVAN DOMA, KLASA:550-01/20-01/10, URBROJ: 2176/04-03-20-3</t>
  </si>
  <si>
    <t>22.09.2020.</t>
  </si>
  <si>
    <t>OV-3625/2020</t>
  </si>
  <si>
    <t>Ugovor o zakupu br. INA-DMS-1077149 prostora na drugom katu u sklopu zgrade u vlasništvu INA-e d.d. za razdoblje od 01.09.2020. do 30.06.2021. godine</t>
  </si>
  <si>
    <t>03.12.2020.</t>
  </si>
  <si>
    <t>OV-4575/2020</t>
  </si>
  <si>
    <t>Ugovor o izvršenju usluge upravljanja projektom "NE OVISNOSTI!", KLASA: 500-01/20-01/5, URBROJ: 2176/04-03-20-3</t>
  </si>
  <si>
    <t>10.12.2020.</t>
  </si>
  <si>
    <t>OV-4649/2020</t>
  </si>
  <si>
    <t>Ugovor o novčanoj potpori male vrijednosti temeljem Programa poticanja razvoja malog i srednjeg poduzetništva (iznos potpore 20.000,00 kn), za Mjeru 2., podmjera 2.2., KLASA: 302-03/20-01/10, URBROJ: 2176/04-03-20-22 od 10.12.2020. godine</t>
  </si>
  <si>
    <t>OV-4667/2020</t>
  </si>
  <si>
    <t>Ugovor o novčanoj potpori male vrijednosti temeljem Programa poticanja razvoja malog i srednjeg poduzetništva (iznos potpore 20.000,00 kn), za Mjeru 2., podmjera 2.2., KLASA: 302-03/20-01/10, URBROJ: 2176/04-03-20-8 od 10.12.2020. godine</t>
  </si>
  <si>
    <t>OV-4669/2020</t>
  </si>
  <si>
    <t>Ugovor o novčanoj potpori male vrijednosti temeljem Programa poticanja razvoja malog i srednjeg poduzetništva (iznos potpore 20.000,00 kn), za Mjeru 2., podmjera 2.2., KLASA: 302-03/20-01/10, URBROJ: 2176/04-03-20-14 od 10.12.2020. godine</t>
  </si>
  <si>
    <t>29.12.2020.</t>
  </si>
  <si>
    <t>OV-4873/2020</t>
  </si>
  <si>
    <t>Ugovor o povjeravanju obavljanja poslova prijevoza pokojnika koji se financiraju iz proračuna Grada Novske, KLASA: 363-05/20-01/10, URBROJ: 2176/04-03-20-5 od 23.12.2020. godine</t>
  </si>
  <si>
    <t>26.11.2020.</t>
  </si>
  <si>
    <t>OV-4479/2020</t>
  </si>
  <si>
    <t>Ugovor o kupoprodaji neizgrađenog građevinskog zemljišta u Poduzetničkoj zoni Novska, Klasa: 404-02/20-01/2, URBROJ: 2176/04-03-20-7 od 28.12.2020. godine</t>
  </si>
  <si>
    <t>OV-4480/2020</t>
  </si>
  <si>
    <t>Račun 991510 - Potencijalne obveze po osnovi sudskih sporova u tijeku</t>
  </si>
  <si>
    <t>Vrsta tužbenog zahtjeva</t>
  </si>
  <si>
    <t>Potencijalni trošak Grada Novske</t>
  </si>
  <si>
    <t>Tuženik</t>
  </si>
  <si>
    <t>Tužitelj</t>
  </si>
  <si>
    <t>Status Grada Novske u postupku</t>
  </si>
  <si>
    <t>Tijek postupka</t>
  </si>
  <si>
    <t>Tužba radi naknade štete nastale u prometnoj nezgodi sa smrtnom posljedicom</t>
  </si>
  <si>
    <t xml:space="preserve">Osiguravajuća kuća </t>
  </si>
  <si>
    <t>Supruga i djeca poginuloga u prometnoj nezgodi</t>
  </si>
  <si>
    <t>Umješač</t>
  </si>
  <si>
    <t>Naknada štete u prometnoj nezgodi sa smrtnom posljedicom</t>
  </si>
  <si>
    <t>Grad Novska i HŽ Infrastruktura d.o.o. Zagreb</t>
  </si>
  <si>
    <t>Brat poginuloga u prometnoj nezgodi</t>
  </si>
  <si>
    <t>II. tuženik</t>
  </si>
  <si>
    <t>Radi poništenja Rješenja o stavljanju službenice na raspologanje i vraćanje na radno mjesto</t>
  </si>
  <si>
    <t>Fizička osoba - bivša službenica</t>
  </si>
  <si>
    <t>12 mjeseci</t>
  </si>
  <si>
    <t>Radi utvrđivanja povrede prava na jednako postupanje</t>
  </si>
  <si>
    <t>Nije moguće procijeniti jer nema novčanog potraživanja</t>
  </si>
  <si>
    <t>118.</t>
  </si>
  <si>
    <t>17.03.2020.</t>
  </si>
  <si>
    <t>Ugovori o opskrbi plinom za 2021. godinu (kategorija Jednostavna nabava, broj 220-545, rok čuvanja: 01.02.2022. godine</t>
  </si>
  <si>
    <t>119.</t>
  </si>
  <si>
    <t>11.01.2021.</t>
  </si>
  <si>
    <t>OV-60/2021</t>
  </si>
  <si>
    <t>120.</t>
  </si>
  <si>
    <t>OV-59/2021</t>
  </si>
  <si>
    <t>121.</t>
  </si>
  <si>
    <t>16.02.2021.</t>
  </si>
  <si>
    <t>OV-618/2021</t>
  </si>
  <si>
    <t>Ugovor o dugoročnom kreditu broj 7/2021-DPVPJS za kupnju poslovne zgrade u Novskoj (bjanko zadužnica)</t>
  </si>
  <si>
    <t>17.02.2021.</t>
  </si>
  <si>
    <t>OV-622/2021</t>
  </si>
  <si>
    <t>Ugovor o dugoročnom kreditu broj 7/2021-DPVPJS za kupnju poslovne zgrade u Novskoj (obična zadužnica)</t>
  </si>
  <si>
    <t>04.03.2021.</t>
  </si>
  <si>
    <t>OV-864/2021</t>
  </si>
  <si>
    <t>Ugovor o zakupu poslovnog prostora u Potočnoj ulici u Novskoj, KLASA:944-15/20-01/48, URBROJ: 2176/04-03-21-5 od 26. veljače 2021. godine</t>
  </si>
  <si>
    <t>122.</t>
  </si>
  <si>
    <t>26.03.2021.</t>
  </si>
  <si>
    <t>OV-1241/2021</t>
  </si>
  <si>
    <t>Ugovor o kupoprodaji neizgrađenog građevinskog zemljišta u Poduzetničkoj zoni Zapad u svrhu izgradnje objekata za gospodarsku namjenu, KLASA: 401-02/21-01/1, URBROJ: 2176/04-03-21-7 od 26. ožujka 2021. godine</t>
  </si>
  <si>
    <t>123.</t>
  </si>
  <si>
    <t>31.03.2021.</t>
  </si>
  <si>
    <t>OV-1325/2021</t>
  </si>
  <si>
    <t>Ugovor o zakupu poslovnog prostora u poslovnoj zgradi u Novskoj, Trg Đure Szabe 1, KLASA: 372-03/21-01/5, URBROJ: 2176/04-03-21-3 od 29.03.2021. godine</t>
  </si>
  <si>
    <t>124.</t>
  </si>
  <si>
    <t>01.04.2021.</t>
  </si>
  <si>
    <t>OV-1333/2021</t>
  </si>
  <si>
    <t>Ugovor o pružanju usluge prijevoza ciljnih skupina - projekt "Dom izvan doma", KLASA: 550-01/21-01/8, URBROJ: 2176/04-03-21-7 od 31. ožujka 2021. godine</t>
  </si>
  <si>
    <t>07.04.2021.</t>
  </si>
  <si>
    <t>Addiko Bank d.d., Zagreb, Slavonska avencija6, OIB: 1403633877</t>
  </si>
  <si>
    <t>125.</t>
  </si>
  <si>
    <t>OV-3062/2021</t>
  </si>
  <si>
    <t>Ugovor o jednostavnoj nabavi usluge stručnog nadzora i koordinatora zaštite na radu u fazi izvođenja radova nad radovima na prenamjeni i rekonstrukciji zgrade u Dnevni centar za starije osobe u Novskoj, KLASA:361-01/21-01/2, URBROJ: 2176/04-03-21-13 od 12. travnja 2021 . godine</t>
  </si>
  <si>
    <t>OV-3063/2021</t>
  </si>
  <si>
    <t>21.04.2021.</t>
  </si>
  <si>
    <t>OV-5187/2021</t>
  </si>
  <si>
    <t>Ugovor o usluzi projektantskog nadzora nad radovima na prenamjeni i rekonstrukciji zgrade u Dnevni centar za starije osobe u Novskoj, KLASA: 361-02/21-01/8, URBROJ: 2176/04-03-21-3 od 12. travnja 2021. godine</t>
  </si>
  <si>
    <t>06.05.2021.</t>
  </si>
  <si>
    <t>OV-1908/2021</t>
  </si>
  <si>
    <t>OV-1912/2021</t>
  </si>
  <si>
    <t>07.05.2021.</t>
  </si>
  <si>
    <t>OV-1923/2021</t>
  </si>
  <si>
    <t>OV-1932/2021</t>
  </si>
  <si>
    <t>Ugovor o potpori male vrijednosti, Mjera 2., podmjera 2.1., KLASA: 302-03/21-01/3,URBROJ: 2176/04-03-21-7 od 06.05.2021. godine</t>
  </si>
  <si>
    <t>Ugovor o potpori male vrijednosti, Mjera 2., podmjera 2.2., KLASA: 302-03/21-01/4,URBROJ: 2176/04-03-21-7 od 06.05.2021. godine</t>
  </si>
  <si>
    <t>Ugovor o potpori male vrijednosti, Mjera 2., podmjera 2.2., KLASA: 302-03/21-01/4 od 06.05.2021. godine</t>
  </si>
  <si>
    <t>Ugovor o potpori male vrijednosti, Mjera 2., podmjera 2.2., KLASA: 302-03/21-01/4,URBROJ: 2176/04-03-21-12 od 06.05.2021. godine</t>
  </si>
  <si>
    <t>OV-1930/2021</t>
  </si>
  <si>
    <t>Ugovor o potpori male vrijednosti, Mjera 2., podmjera 2.1., KLASA: 302-03/21-01/3,URBROJ: 2176/04-03-21-12 od 06.05.2021. godine</t>
  </si>
  <si>
    <t>10.06.2021.</t>
  </si>
  <si>
    <t>OV-2534/2021</t>
  </si>
  <si>
    <t>Ugovor o potpori male vrijednosti, Mjera 2., podmjera 2.2., KLASA: 302-03/21-01/4,URBROJ: 2176/04-03-21-43 od 10.06.2021. godine</t>
  </si>
  <si>
    <t>OV-2530/2021</t>
  </si>
  <si>
    <t>Ugovor o potpori male vrijednosti, Mjera 2., podmjera 2.2., KLASA: 302-03/21-01/4,URBROJ: 2176/04-03-21-33 od 10.06.2021. godine</t>
  </si>
  <si>
    <t>OV-2532/2021</t>
  </si>
  <si>
    <t>Ugovor o potpori male vrijednosti, Mjera 2., podmjera 2.2., KLASA: 302-03/21-01/4 od 10.06.2021. godine</t>
  </si>
  <si>
    <t>16.06.2021.</t>
  </si>
  <si>
    <t>OV-2617/2021</t>
  </si>
  <si>
    <t>15.06.2021.</t>
  </si>
  <si>
    <t>OV-2601/2021</t>
  </si>
  <si>
    <t>Ugovor o potpori male vrijednosti, Mjera 2., podmjera 2.2., KLASA: 302-03/21-01/4,URBROJ: 2176/04-03-21-23 od 10.06.2021. godine</t>
  </si>
  <si>
    <t>Ugovor o potpori male vrijednosti, Mjera 2., podmjera 2.1., KLASA: 302-03/21-01/3, URBROJ: 2176/04-03-21-22 od 10.06.2021. godine</t>
  </si>
  <si>
    <t>OV-2603/2021</t>
  </si>
  <si>
    <t>Ugovor o potpori male vrijednosti, Mjera 2., podmjera 2.2., KLASA: 302-03/21-01/4,URBROJ: 2176/04-03-21-28 od 10.06.2021. godine</t>
  </si>
  <si>
    <t>14.06.2021.</t>
  </si>
  <si>
    <t>OV-2562/2021</t>
  </si>
  <si>
    <t>Ugovor o potpori male vrijednosti, Mjera 2., podmjera 2.1., KLASA: 302-03/21-01/3,URBROJ: 2176/04-03-21-17 od 10.06.2021. godine</t>
  </si>
  <si>
    <t>22.07.2021.</t>
  </si>
  <si>
    <t>OV-3187/2021</t>
  </si>
  <si>
    <t>Ugovor o potpori male vrijednosti, Mjera 2., podmjera 2.2., KLASA: 302-03/21-01/4,URBROJ: 2176/04-03-21-63 od 22.07.2021. godine</t>
  </si>
  <si>
    <t>OV-3193/2021</t>
  </si>
  <si>
    <t>Ugovor o potpori male vrijednosti, Mjera 2., podmjera 2.2., KLASA: 302-03/21-01/4,URBROJ: 2176/04-03-21-58 od 22.07.2021. godine</t>
  </si>
  <si>
    <t>OV-3191/2021</t>
  </si>
  <si>
    <t>Ugovor o potpori male vrijednosti, Mjera 2., podmjera 2.2., KLASA: 302-03/21-01/4,URBROJ: 2176/04-03-21-68 od 22.07.2021. godine</t>
  </si>
  <si>
    <t>OV-3199/2021</t>
  </si>
  <si>
    <t>Ugovor o potpori male vrijednosti, Mjera 2., podmjera 2.2., KLASA: 302-03/21-01/4,URBROJ: 2176/04-03-21-53 od 22.07.2021. godine</t>
  </si>
  <si>
    <t>OV-3186/2021</t>
  </si>
  <si>
    <t>Ugovor o potpori male vrijednosti, Mjera 2., podmjera 2.2., KLASA: 302-03/21-01/3,URBROJ: 2176/04-03-21-28 od 22.07.2021. godine</t>
  </si>
  <si>
    <t>26.07.2021.</t>
  </si>
  <si>
    <t>OV-3242/2021</t>
  </si>
  <si>
    <t>Ugovor o potpori male vrijednosti, Mjera 2., podmjera 2.1., KLASA: 302-03/21-01/3,URBROJ: 2176/04-03-21-33 od 22.07.2021. godine</t>
  </si>
  <si>
    <t>OV-3244/2021</t>
  </si>
  <si>
    <t>Ugovor o potpori male vrijednosti, Mjera 2., podmjera 2.1., KLASA: 302-03/21-01/3,URBROJ: 2176/04-03-21-39 od 22.07.2021. godine</t>
  </si>
  <si>
    <t>OV-3262/2021</t>
  </si>
  <si>
    <t>Ugovor o potpori male vrijednosti, Mjera 2., podmjera 2.1., KLASA: 302-03/21-01/4,URBROJ: 2176/04-03-21-73 od 22.07.2021. godine</t>
  </si>
  <si>
    <t>OV-33/2021</t>
  </si>
  <si>
    <t>Ugovor o zakupu poslovnog prostora u Staroj Subockoj kbr. 49 A, KLASA: 372-03/21-01/4, URBROJ: 2176/04-03-21-4 od 16.08.2021. godine</t>
  </si>
  <si>
    <t>20.08.2021.</t>
  </si>
  <si>
    <t>OV-3575/2021</t>
  </si>
  <si>
    <t>Ugovor o zakupu poslovnog prostora u Novskoj, Trg dr. Franje Tuđmana 4, KLASA: 372-03/21-01/9, URBROJ: 2176/04-03-21-3 od 09.08.2021. godine</t>
  </si>
  <si>
    <t>20.07.2021.</t>
  </si>
  <si>
    <t>OV-3129/2021</t>
  </si>
  <si>
    <t>Ugovoro o zakupu poslovnog prostora u Novskoj, Ulica Tina Ujevića 2C u svrhu obavljanja djelatnosti osnovnog obrazovanja, KLASA: 602-02/21-01/7, URBROJ: 2176/04-03-21-5 od 20.07.2021. godine</t>
  </si>
  <si>
    <t>31.08.2021.</t>
  </si>
  <si>
    <t>OV-3676/2021</t>
  </si>
  <si>
    <t>30.08.2021.</t>
  </si>
  <si>
    <t>OV-6335/2021</t>
  </si>
  <si>
    <t>Ugovor o potpori male vrijednosti, Mjera 2., podmjera 2.2., KLASA: 302-03/21-01/4,URBROJ: 2176/04-03-21-48 od 22.07.2021. godine</t>
  </si>
  <si>
    <t>03.05.2021.</t>
  </si>
  <si>
    <t>OV-6307/2021</t>
  </si>
  <si>
    <t>Ugovor o opkrbi krajnjeg kupca električnom energijom, broj O-21-1751</t>
  </si>
  <si>
    <t>Erste&amp;Steiermärkische Bank d.d., Rijeka, Jadranski trg 3a, OIB: 23057039320</t>
  </si>
  <si>
    <t>10.09.2021.</t>
  </si>
  <si>
    <t>OV-3838/2021</t>
  </si>
  <si>
    <t>Ugovor o potpori male vrijednosti, Mjera 2., podmjera 2.1., KLASA: 302-03/21-01/3,URBROJ: 2176/04-03-21-44 od 10.09.2021. godine</t>
  </si>
  <si>
    <t>27.10.2021.</t>
  </si>
  <si>
    <t>OV-4502/2021</t>
  </si>
  <si>
    <t>Ugovor o zakupu poslovnog prostora u Novskoj, Trg Đure Szabe 1, KLASA: 372-03/21-01/13, URBROJ: 2176/04-03-21-5 od 27.10.2021. godine</t>
  </si>
  <si>
    <t>21.09.2021.</t>
  </si>
  <si>
    <t>OV-3995/2021</t>
  </si>
  <si>
    <t>Ugovor o kupoprodaji neizgrađenog građevinskog zemljišta u Poduzetničkoj zoni Novska u svrhu izgradnje objekata za gospodarsku namjenu, KLASA: 404-02/21-01/4, URBROJ: 2176/04-03-21-7 od 21. rujna 2021. godine</t>
  </si>
  <si>
    <t>29.11.2021.</t>
  </si>
  <si>
    <t>OV-4915/2021</t>
  </si>
  <si>
    <t>Ugovor o potpori male vrijednosti, Mjera 2., podmjera 2.2., KLASA: 302-03/21-01/4,URBROJ: 2176/04-03-21-90 od 29.11.2021. godine</t>
  </si>
  <si>
    <t>OV-4907/2021</t>
  </si>
  <si>
    <t>Ugovor o potpori male vrijednosti, Mjera 2., podmjera 2.1., KLASA: 302-03/21-01/3,URBROJ: 2176/04-03-21-29 od 29.11.2021. godine</t>
  </si>
  <si>
    <t>OV-4913/2021</t>
  </si>
  <si>
    <t>Ugovor o potpori male vrijednosti, Mjera 2., podmjera 2.1., KLASA: 302-03/21-01/3 od 29.11.2021. godine</t>
  </si>
  <si>
    <t>30.11.2021.</t>
  </si>
  <si>
    <t>OV-4939/2021</t>
  </si>
  <si>
    <t>Ugovor o potpori male vrijednosti, Mjera 2., podmjera 2.2., KLASA: 302-03/21-01/4, URBROJ: 2176/04-03-21-106 od 29.11.2021. godine</t>
  </si>
  <si>
    <t>OV-4898/2021</t>
  </si>
  <si>
    <t>Ugovor o potpori male vrijednosti, Mjera 2., podmjera 2.2., KLASA: 302-03/21-01/4, URBROJ: 2176/04-03-21-95 od 29.11.2021. godine</t>
  </si>
  <si>
    <t>OV-4903/2021</t>
  </si>
  <si>
    <t>Ugovor o potpori male vrijednosti, Mjera 2., podmjera 2.2., KLASA: 302-03/21-01/4, URBROJ: 2176/04-03-21-101 od 29.11.2021. godine</t>
  </si>
  <si>
    <t>OV-4901/2021</t>
  </si>
  <si>
    <t>Ugovor o potpori male vrijednosti, Mjera 2., podmjera 2.2., KLASA: 302-03/21-01/4, URBROJ: 2176/04-03-21-85 od 29.11.2021. godine</t>
  </si>
  <si>
    <t>OV-4933/2021</t>
  </si>
  <si>
    <t>Ugovor o potpori male vrijednosti, Mjera 2., podmjera 2.1., KLASA: 302-03/21-01/3, URBROJ: 2176/04-03-21-74 od 29.11.2021. godine</t>
  </si>
  <si>
    <t>OV-4935/2021</t>
  </si>
  <si>
    <t>Ugovor o potpori male vrijednosti, Mjera 2., podmjera 2.1., KLASA: 302-03/21-01/3, URBROJ: 2176/04-03-21-69 od 29.11.2021. godine</t>
  </si>
  <si>
    <t>OV-4950/2021</t>
  </si>
  <si>
    <t>Ugovor o potpori male vrijednosti, Mjera 2., podmjera 2.1., KLASA: 302-03/21-01/3, URBROJ: 2176/04-03-21-49 od 29.11.2021. godine</t>
  </si>
  <si>
    <t>01.12.2021.</t>
  </si>
  <si>
    <t>OV-4982/2021</t>
  </si>
  <si>
    <t>Ugovor o potpori male vrijednosti, Mjera 2., podmjera 2.1., KLASA: 302-03/21-01/3, URBROJ: 2176/04-03-21-64 od 29.11.2021. godine</t>
  </si>
  <si>
    <t>29.</t>
  </si>
  <si>
    <t>30.</t>
  </si>
  <si>
    <t>Ugovor o zakupu poslovnog prostora u sportskoj dvorani u Novskoj na razdoblje od pet godina, KLASA: 944-15/17-01/8, URBROJ: 2176/04-06-17-7 od 18.7.2017. godine</t>
  </si>
  <si>
    <t>OV-1812/2020</t>
  </si>
  <si>
    <t>31.</t>
  </si>
  <si>
    <t>39.</t>
  </si>
  <si>
    <t>48.</t>
  </si>
  <si>
    <t>49.</t>
  </si>
  <si>
    <t>50.</t>
  </si>
  <si>
    <t>64.</t>
  </si>
  <si>
    <t>65.</t>
  </si>
  <si>
    <t>66.</t>
  </si>
  <si>
    <t>67.</t>
  </si>
  <si>
    <t>odbijanje tužbenog zahtjeva).</t>
  </si>
  <si>
    <t>protiv koje su sve strane u postupku podnijele žalbu. (Ukupan iznos dosuđene štete iz presude iznosi 666.000,00 kn, a 50 % odgovornosti za štetu presudom se tereti HŽ Infrastruktura). U tijeku je žalbeni postupak i presuda se očekuje do kraja godine.</t>
  </si>
  <si>
    <t xml:space="preserve">Grad je umješač u ovom postupku te Grad Novska očekuje, po okončanju postupka u kojem se utvrđuje odgovornost za štetu, da će osiguravajuća kuća podnijeti regresnu tužbu protiv Grada i HŽ Infrastrukture, ukoliko prvostupanjska presuda bude </t>
  </si>
  <si>
    <t>potvrđena na Županijskom sudu.</t>
  </si>
  <si>
    <t xml:space="preserve">Za postupak pod rednim brojem 4. tablice, iznos od 472.500,00 kn nije izravan trošak ovog postupka, ali se eventualnom pravomoćnom presudom u tom postupku otvara mogućnost naplate naknada plaće za period od otkazivanja službe do povrata u </t>
  </si>
  <si>
    <t>Ugovor o pružanju usluga obrazovanja/osposobljavanja žena u okviru projekta "Želim raditi, želim pomoći-faza II", KLASA: 550-01/21-01/15, URBROJ: 2176/04-03-21-7</t>
  </si>
  <si>
    <t>Račun 9919104 - Ostali izvanbilančni zapisi - zalog (hipoteka) na nekretninama</t>
  </si>
  <si>
    <t>Datum sklapanja ugovora</t>
  </si>
  <si>
    <t>Naziv kupca</t>
  </si>
  <si>
    <t>OIB</t>
  </si>
  <si>
    <t>Iznos zaloga (hipoteke)</t>
  </si>
  <si>
    <t>Napomena</t>
  </si>
  <si>
    <t>24.02.2022.</t>
  </si>
  <si>
    <t>BIG BOYS GRADNJA d.o.o. za građenje, trgovinu i usluge, Novska, Obrtnička ulica 33 A</t>
  </si>
  <si>
    <t xml:space="preserve">Članak 3. stavak 3. Ugovora o kupoprodaji nekretnina, Klasa: 302-01/21-01/5, Urbroj: 2176-4-02-22-5, Broj: OV-697/2022: osnivanje hipoteke na nekretninama, sve u k.o. Novska: kč.br.3632/18 LIVADA pov.1247 m2, zk.ul.4133, kč.br.3632/17 LIVADA, pov.1859 m2, zk.ul.3949, kč.br.5351/1 LIVADA pov.4387 m2, zk.ul.3775 radi osiguranja tražbine prodavatelja </t>
  </si>
  <si>
    <t>27.04.2022.</t>
  </si>
  <si>
    <t>ŽUTI GREJP d.o.o. za trgovinu i usluge, Zagreb, Petra Preradovića 12</t>
  </si>
  <si>
    <t>Članak 3. stavak 3. Ugovora o kupoprodaji nekretnina, Klasa: 944-03/22-01/5, Urbroj: 2176-4-02-22-4, Broj: OV-1727/2022: osnivanje hipoteke na nekretnini, kč.br. 4134/2 Ulica Bogoslava Ljevačića ORANICA, površine 10003 m2, zk.ul.5199 k.o. Novska radi osiguranja tražbine prodavatelja</t>
  </si>
  <si>
    <t>12.05.2022.</t>
  </si>
  <si>
    <t>Proizvodno-trgovački obrt THESA, TISAK&amp;DESIGN GRAPHIC, vl. Helena Sablić, Novska, Stari Grabovac 190</t>
  </si>
  <si>
    <t>Članak 3. stavak 3. Ugovora o kupoprodaji nekretnina, Klasa: 944-03/22-01/7, Urbroj: 2176-4-02-22-4, Broj: OV-1994/2022: osnivanje hipoteke na nekretnini, kč.br. 5556/8, Poduzetnička zona Novska ORANICA površine 5813 m2, zk.ul. 5364 k.o. Novska radi osiguranja tražbine prodavatelja</t>
  </si>
  <si>
    <t>02.01.2022.</t>
  </si>
  <si>
    <t>18.02.2022.</t>
  </si>
  <si>
    <t>Garancija za otklanjanje nedostataka u garantnom roku nalogodovca Gradnje Alaber d.o.o., Vinogradska 62, Pleternica, OIB: 1537436681 za izvođenje radova na rekonstrukciji i prenamjeni škole u Kulturni centar za mlade u naselju Jazavica, rok važenja od 21.02.2022. do 21.02.2027. godine</t>
  </si>
  <si>
    <t>AGRAM BANKA d.d., Zagreb, Ulica grada Vukovara 74, OIB: 70663193635</t>
  </si>
  <si>
    <t>19.05.2022.</t>
  </si>
  <si>
    <t>OV-4905/2022</t>
  </si>
  <si>
    <t>Ugovor o opkrbi krajnjeg kupca plinom broj 01/2022 za razdoblje od 01.06.2022. do 31.05.2023. godine</t>
  </si>
  <si>
    <t>OV-4906/2022</t>
  </si>
  <si>
    <t>OV-4907/2022</t>
  </si>
  <si>
    <t>OV-4908/2022</t>
  </si>
  <si>
    <t>25.04.2022.</t>
  </si>
  <si>
    <t>449-0100-4490108347</t>
  </si>
  <si>
    <t>IMEX BANKA d.d., Split, Tolstojeva 6. OIB: 99326633206</t>
  </si>
  <si>
    <t>Bankovna garancija za otklanjanje nedostataka tijekom jamstvenog roka nalogodavca Gradatin d.o.o., Sesvete, Livadarski put 19, OIB: 79147056526 za nabavu komunalne opreme</t>
  </si>
  <si>
    <t>29.03.2022.</t>
  </si>
  <si>
    <t>CROATIA BANKA d.d., Zagreb, Roberta Frangeša Mihanovića 9, OIB: 32247795989</t>
  </si>
  <si>
    <t>OV-3139/2022</t>
  </si>
  <si>
    <t>Ugovor o davanju na korištenje javne površine, KLASA: 94-07/22-01/2, URBROJ: 2176-4-02-22-4 od 23. ožujka 2022. godine, za korištenje dijela javne površine u Novskoj, Trg L.I.Oriovčanina bb, oznake kč.br.2989/1, pov.8,64 m2, lokacija 3 u svrhu postavljanja kioska "LIŠTO 400" na rok od pet godina, počevši od 1. travnja 2022. godine</t>
  </si>
  <si>
    <t>25.01.2022.</t>
  </si>
  <si>
    <t>OV-255/2022</t>
  </si>
  <si>
    <t>Ugovor o zajedničkom financiranju radova izvanrednog održavanja lokalne ceste L33140 u naselju Sigetac i dijela županijske Ž3249-više dionica na području Grada Novske, KLASA: 340-03/21-01/10, URBROJ: 2176/04-03-21-2 od 23.12.2021. godine</t>
  </si>
  <si>
    <t>OV-256/2022</t>
  </si>
  <si>
    <t>OV-257/2022</t>
  </si>
  <si>
    <t>22.07.2022.</t>
  </si>
  <si>
    <t>14.01.2022.</t>
  </si>
  <si>
    <t>05.04.2022.</t>
  </si>
  <si>
    <t>25.08.2022.</t>
  </si>
  <si>
    <t>OV-3579/2022</t>
  </si>
  <si>
    <t>Ugovor o zakupu poslovnog prostora u svrhu obavljanja djelatnosti osnovnog obrazovanja (prostor 2 u prizemlju zgrade) na određeno vrijeme od 5 godina, počevši od 01.09.2022. godine, KLASA: 940-07/22-01/7, URBROJ: 2176-4-02-22-7</t>
  </si>
  <si>
    <t>14.09.2022.</t>
  </si>
  <si>
    <t>Garancija broj 4101083220 za otklanjanje nedostataka u garantnom roku sukladno Ugovoru o izgradnji mrtvačnice na mjesnom groblju u Brestači nalogodavca Građevinsko-uslužni obrt PE-GRA, vl. Diana Majdandžić, OIB: 46117512632, rok garancije: do dana 26.08.2025. godine</t>
  </si>
  <si>
    <t>29.07.2022.</t>
  </si>
  <si>
    <t>Garancija za otklanjanje nedostataka u jamstvenom roku sukladno Ugovoru o izvođenju radova na četvrtoj etapi sanacije odlagališta komunalnog otpada Kurjakana, rok važenja: do 28.07.2027. godine</t>
  </si>
  <si>
    <t>19.07.2022.</t>
  </si>
  <si>
    <t>22.11.2022.</t>
  </si>
  <si>
    <t>Nova hrvatska banka d.d., Zagreb, Varšavska ulica 9, OIB: 78427478595</t>
  </si>
  <si>
    <t>14.11.2022.</t>
  </si>
  <si>
    <t>Aneks 4. Bankarske garancije za uredno ispunjenje ugovora nalogodavca PROMET GRAĐENJE d.o.o. za gradnju, prijevoz i trgovinu, Požega, Industrijska 28, za izvođenje radova na adaptaciji i uređenju prostora u zgradi hrvatskih branitelja za projekt NOVsky, rok važenja: do 17.01.2023. godine</t>
  </si>
  <si>
    <t>09.11.2022.</t>
  </si>
  <si>
    <t>Agram banka d.d., Zagreb, Ulica grada Vukovara 74, OIB: 70663193635</t>
  </si>
  <si>
    <t>02.11.2022.</t>
  </si>
  <si>
    <t>I. dodatak Garanciji za uredno ispunjenje ugovora o opremanju dnevnog centra za starije osobe u Novskoj nalogodavatelja tvrtke NOVI AMBIJENT d.o.o., Zagreb, Ante Kovačića 4, OIB: 09670452552, rok valjanosti garancije: do 12.11.2022. godine</t>
  </si>
  <si>
    <t>07.11.2022.</t>
  </si>
  <si>
    <t>OV-4719/2022</t>
  </si>
  <si>
    <t>08.11.2022.</t>
  </si>
  <si>
    <t>OV-4744/2022</t>
  </si>
  <si>
    <t>OV-4750/2022</t>
  </si>
  <si>
    <t>OV-4746/2022</t>
  </si>
  <si>
    <t>18.10.2022.</t>
  </si>
  <si>
    <t>OV-6637/2022</t>
  </si>
  <si>
    <t>Ugovor o pružanju usluge edukacije o horizontalnim načelima Europske unije u sklopu projekta Dnevni centar za starije osobe u Novskoj, Klasa: 130-04/22-01/4, Urbroj: 2176-4-02-22-7</t>
  </si>
  <si>
    <t>OV-14009/2022</t>
  </si>
  <si>
    <t>Ugovor o opskrbi krajnjeg kupca, broj: O-22-2903, počevši od 01.10.2022. godine u trajanju od 12 mjeseci</t>
  </si>
  <si>
    <t>22.09.2022.</t>
  </si>
  <si>
    <t>29.09.2022.</t>
  </si>
  <si>
    <t>OV-4127/2022</t>
  </si>
  <si>
    <t>OV-4128/2022</t>
  </si>
  <si>
    <t>10.11.2022.</t>
  </si>
  <si>
    <t>OV-4802/2022</t>
  </si>
  <si>
    <t>Ugovor o potpori za samozapošljavanje, Mjera 2., podmjera 2.2., KLASA: 302-01/22-01/9, URBROJ: 2176-4-02-22-12 od 07.11.2022. godine</t>
  </si>
  <si>
    <t>OV-4812/2022</t>
  </si>
  <si>
    <t>Ugovor o potpori za samozapošljavanje, Mjera 2., podmjera 2.2., KLASA: 302-01/22-01/9, URBROJ: 2176-4-02-22-22 od 07.11.2022. godine</t>
  </si>
  <si>
    <t>15.11.2022.</t>
  </si>
  <si>
    <t>Ugovor o potpori, Mjera 2., podmjera 2.1., KLASA: 302-01/22-01/8, URBROJ: 2176-4-02-22-7 od 15.11.2022. godine</t>
  </si>
  <si>
    <t>Ugovor o potpori, Mjera 2., podmjera 2.1., KLASA: 302-01/22-01/8, URBROJ: 2176-4-02-22-12 od 15.11.2022. godine</t>
  </si>
  <si>
    <t>16.11.2022.</t>
  </si>
  <si>
    <t>OV-4930/2022</t>
  </si>
  <si>
    <t>Ugovor o potpori za samozapošljavanje, Mjera 2., podmjera 2.2., KLASA: 302-01/22-01/9, URBROJ: 2176-4-02-22-27 od 07.11.2022. godine</t>
  </si>
  <si>
    <t>21.11.2022.</t>
  </si>
  <si>
    <t>OV-4979/2022</t>
  </si>
  <si>
    <t>Ugovor o potpori, Mjera 2., podmjera 2.1., KLASA: 302-01/22-01/8, URBROJ: 2176-4-02-22-17 od 15.11.2022. godine</t>
  </si>
  <si>
    <t>32.</t>
  </si>
  <si>
    <t>35.</t>
  </si>
  <si>
    <t>36.</t>
  </si>
  <si>
    <t>37.</t>
  </si>
  <si>
    <t>38.</t>
  </si>
  <si>
    <t>40.</t>
  </si>
  <si>
    <t>41.</t>
  </si>
  <si>
    <t>42.</t>
  </si>
  <si>
    <t>43.</t>
  </si>
  <si>
    <t>44.</t>
  </si>
  <si>
    <t>45.</t>
  </si>
  <si>
    <t>46.</t>
  </si>
  <si>
    <t>47.</t>
  </si>
  <si>
    <t>60.</t>
  </si>
  <si>
    <t>61.</t>
  </si>
  <si>
    <t>68.</t>
  </si>
  <si>
    <t>69.</t>
  </si>
  <si>
    <t>70.</t>
  </si>
  <si>
    <t>74.</t>
  </si>
  <si>
    <t>75.</t>
  </si>
  <si>
    <t>76.</t>
  </si>
  <si>
    <t>78.</t>
  </si>
  <si>
    <t>03.06.2019.</t>
  </si>
  <si>
    <t>OV-2262/2019</t>
  </si>
  <si>
    <t>Ugovor o sufinanciranju broj 08-F-DV-0318/19-03 projekta IZGRADNJA DJEČJEG VRTIĆA "UKLADE" NOVSKA prema programu održivog razvoja lokalne zajednice, KLASA: 402-07/19-01/470, URBROJ: 538-08-1-2-2/419-19-2 od 27.04.2019. godine</t>
  </si>
  <si>
    <t>OV-2263/2019</t>
  </si>
  <si>
    <t>27.06.2022.</t>
  </si>
  <si>
    <t>Palir d.o.o. za graditeljstvo, proizvodnju i trgovinu, Zagreb, Dane Duića 3</t>
  </si>
  <si>
    <t>Članak 3. stavak 3. Ugovora o kupoprodaji nekretnina, Klasa: 404-02/21-01/2, Urbroj: 2176-4-02-22-6, Broj: OV-2756/2022: osnivanje hipoteke na nekretnini, kč.br. 5557/1 Oranica Poduzetnička zona Novska, površine 12.539 m2, zk.ul.4785 k.o. Novska radi osiguranja tražbine prodavatelja</t>
  </si>
  <si>
    <t>Ugovor o potpori za samozapošljavanje, Mjera 2, podmjera 2.2.</t>
  </si>
  <si>
    <t>126.</t>
  </si>
  <si>
    <t>OV-4748/2022</t>
  </si>
  <si>
    <t>Poboljšanje materijalnih uvjeta u dječjim vrtićima 2022. godine</t>
  </si>
  <si>
    <t>Garancija za otklanjanje nedostataka u garantnom periodu temeljem Ugovora o izvođenju radova na energetskoj obnovi Hrvatskog doma u Novoj Subockoj (Klasa: 360-01/18-01/13, Urbroj: 2176/04-03-18/10 i I. Dodatka Ugovoru, Klasa: 360-01/18-01/13, Urbroj: 2176/04-03-18-16 , rok važenja: do 05.04.2024.</t>
  </si>
  <si>
    <t>Garancija za otklanjanje nedostataka u jamstvenom roku na iznos od 10 % vrijednosti ugovorenih radova s rokom važenja od 48 mjeseci od dana primopredaje radova prema Ugovoru za izvođenje radova na rekonstrukciji nerazvrstane ceste u Staroj Subockoj, Klasa: 340-01/18-01/1, Urbroj: 2176-04-03-18-18 od 20.07.2018. godine, rok važenja: najkasnije do 13.06.2023.</t>
  </si>
  <si>
    <t>Garancija za otklanjanje nedostataka u garantnom roku za uređenje prostora u Potočnoj ulici, rok važenja: do 01.12.2021. godine</t>
  </si>
  <si>
    <t>Garanacija br. 4100962903 za otklanjanje nedostataka u garantnom roku prema Ugovoru o izvođenju radova na izgradnji mrtvačnice i oproštajnog trga te uređenja mjesnog groblja u Voćarici, rok važenja: do 03.01.2023. godine</t>
  </si>
  <si>
    <t>Aneks 5. Garancije za dobro izvršenje ugovora br. 558203  sukladno V. Dodatku Ugovoru o izvođenju radova na rekonstrukciji i dogradnji postojeće zgrade hotela Knopp, KLASA: 360-02/19-01/3, URBROJ: 2176-4-02-22-34, rok važenja: do 14.08.2023. godine</t>
  </si>
  <si>
    <t>III. izmjena Bankarske garancije za dobro izvršenje ugovora za Ugovor o izvođenju radova na prenamjeni i rekonstrukciji zgrade u Dnevni centar za starije osobe u Novskoj, rok važenja garancije: do 22.05.2022. godine</t>
  </si>
  <si>
    <t>I. dodatak garanciji za dobro izvršenje ugovora za Ugovor o izvođenju radova na preuređenju kuhinje s pratećim prostorijama u Dječjem vrtiću "Radost" Novska, rok važenja garancije: do 05.05.2022. godine</t>
  </si>
  <si>
    <t>Dodatak treći Garanciji za dobro izvršenje ugovora  za Ugovor o izgradnji mrtvačnice na mjesnom groblju u Brestači, rok važenja garancije: do 31.08.2022. godine</t>
  </si>
  <si>
    <t>Dodatak 3 bankovnoj garanciji za uredno ispunjenje Ugovora o izvođenju radova na četvrtoj etapi sanacija odlagališta komunalnog otpada KURJAKANA, rok važenja garancije: do 25.08.2022.</t>
  </si>
  <si>
    <t>Garancija za otklanjanje nedostataka u garantnom roku za izvođenje radova na rekonstrukciji i opremanju društveno-kulturnog centra i dječje igraonice u društvenom domu naselja Rajić, rok važenja garancije: od 31.05.2021. do 27.05.2026. godine</t>
  </si>
  <si>
    <t>I. izmjena uvjeta bankarske garancije broj 58029114 za otklanjanje nedostataka u garantnom roku za izvođenje radova na prenamjeni i rekonstrukciji zgrade u Dnevni centar za starije osobe u Novskoj, rok važenja: do 21.05.2027. godine</t>
  </si>
  <si>
    <t>Bankarska garancija za otklanjanje nedostataka u garantnom roku  za izvođenje radova na preuređenju kuhinje Dječjeg vrtića "Radost" Novska, rok važenja garancije od 28.03.2022. do 05.04.2027. godine</t>
  </si>
  <si>
    <t>Garancija broj 8111053757 za otklanjanje nedostataka u garantnom roku temeljem Ugovora o opremanju dnevnog centra za starije osobe u Novskoj, rok važenja: od 13.10.2022. do 12.11.2027. godine</t>
  </si>
  <si>
    <t xml:space="preserve">U k u p no </t>
  </si>
  <si>
    <t xml:space="preserve">U k u p n o </t>
  </si>
  <si>
    <t>Očekivano vrijeme trajanja spora, računajući od 31. prosinca 2022. godine</t>
  </si>
  <si>
    <t>Očekuje se regresna tužba tuženika protiv Grada Novske i HŽ Infrastrukture d.o.o. Umješači, Grad Novska i HŽ Infastruktura d.o.o. te osiguravajuća kuća uložili su žalbe protiv presude kojom je usvojen tužbeni zahtjev na iznos od 660.000,00 kn.  Drugostupanjski sud u 2016. godini ukida prvostupanjsku presudu kojom se nalaže ponavljanje prvostupanjskog postupka koji je u tijeku. Zakazano ročište za 02.12.2021. na Općinskom sudu u Kutini, ročište zakazano za 14.04.2022. godine - OSKt.</t>
  </si>
  <si>
    <t>Iz istog činjeničnog osnova kao predmet pod red.br.1. iz ovog popisa. Presudom od 6.12.2016. godine, nakon provedenog ponovnog postupka po nalogu drugostupanjskog suda, donesena prvostupanjska presuda kojom je odbijen tužbeni zahtev, donesena je presuda drugostupanjskog suda povodom žalbe tužitelja, te se njome odbija žalba tužitelja kao neosnovana, o čemu se čeka odluka Vrhovnog suda.</t>
  </si>
  <si>
    <t>Radi rješenja o ovrsi i podnesene tužbe protiv rješenja</t>
  </si>
  <si>
    <t>RI-PETROL d.o.o.</t>
  </si>
  <si>
    <t>Nakon izdanog rješenja o ovrsi ovrhovoditelja RI-PETROL, Općinskog suda u Kutini, dana 13.09.2021. godine, na iznos od 19.818.929,59 kn, Grad Novska podnosi tužbu radi zastare i proglašenja ovrhe nedopuštenom.</t>
  </si>
  <si>
    <t>Tužba Upravnom sudu RH podnesena 15. lipnja 2018. godine. Poziv na 1. ročište zakazan 10. rujna 2020. godine. Održano ročište na Upravnom sudu u Zagrebu 17.01.2023. godine. Čeka se objava presude na dan 31.01.2023. godine.</t>
  </si>
  <si>
    <t>Radi neispunjavanja Ugovora o dodjeli potpore male vrijednosti</t>
  </si>
  <si>
    <t>Fizička osoba - korisnik potpore</t>
  </si>
  <si>
    <t>Postupak pokrenut tužbom tužitelja protiv Grada Novske, radi proglašenja nedopuštenosti ovrhe, a radi neispunjavanja uvjeta iz Ugovora. U tijeku je odgovor Grada na tužbu.</t>
  </si>
  <si>
    <t>6 mjeseci</t>
  </si>
  <si>
    <t>Radi otplate rata za otkup stana</t>
  </si>
  <si>
    <t>Fizička osoba</t>
  </si>
  <si>
    <t>Nakon donesenog Rješenja o ovrsi, tuženik podnosi prigovor, nakon čega je upućen u parnicu. Glavna rasprava održana 01.12.2022. godine, na OSKT, te je 13.01.2023. godine donesena presuda u korist Grada. Tuženik ima pravo žalbe Županijskom sudu, o čemu čekamo ishod.</t>
  </si>
  <si>
    <t>Radi izdanog Rješenja o ovrsi protiv Grada kao ošasnog nasljednika</t>
  </si>
  <si>
    <t>Grad Novska-ovršenik</t>
  </si>
  <si>
    <t>Pravna osoba</t>
  </si>
  <si>
    <t>Ovršenik</t>
  </si>
  <si>
    <t>Nakon izdanog rješenja o ovrsi, ovršenik Grad Novska podnosi žalbu OSKt radi obustave ovrhe, čeka se odluka suda. U međuvremenu je došlo do prisilne naplate spornog potraživanja od strane FINA-e, iz razlog što sud još nije donio odluku o žalbi.</t>
  </si>
  <si>
    <t>Tužba Općinskom sudu u Sisku podnesena 1. kolovoza 2018. godine. Održano je pripremno ročište u 2018. godini, a u 2019. godini održano je pet ročišta i donesena je prvostupanjska presuda za korist Grada. Po žalbi tužiteljice, Županijski sud u Rijeci donio presudu, 20.10.2022., kojom se odbija žalba tužiteljice kao neosnovana, te se potvrđuje presuda prvostupanjskog suda, nakon čega tužiteljica podnosi zahtjev za reviziju, o čemu čekamo odluku suda.</t>
  </si>
  <si>
    <t>Potencijalni procijenjeni ukupni rashod Grada Novske iz svih predmeta koji se vode na redovnom ili upravnom sudu, bez sudskih troškova postupaka i kamata (iste je nemoguće procijeniti u ovom trenutku obzirom da ovise o daljnjem tijeku parničnog postupka)</t>
  </si>
  <si>
    <r>
      <t xml:space="preserve">iznosi </t>
    </r>
    <r>
      <rPr>
        <b/>
        <sz val="12"/>
        <color theme="1"/>
        <rFont val="Calibri"/>
        <family val="2"/>
        <charset val="238"/>
        <scheme val="minor"/>
      </rPr>
      <t xml:space="preserve">20.721.400,50 kn. </t>
    </r>
    <r>
      <rPr>
        <sz val="12"/>
        <color theme="1"/>
        <rFont val="Calibri"/>
        <family val="2"/>
        <charset val="238"/>
        <scheme val="minor"/>
      </rPr>
      <t>U prvom stupcu tablice navedeni su iznosi koji se početno traže tužbenim zahtjevom (najveći mogući iznos) bez znanja o činjenici koliko će stvarno po dovršenju postupka biti dosuđeno (moguće djelomično ili potpuno</t>
    </r>
  </si>
  <si>
    <t>proglašenja ovrhe nedopuštenom.</t>
  </si>
  <si>
    <t>U Predmetu iz rednog broja 1. tablice, prvobitan iznos tužbom zatražene naknade štete iznosio je 1.046.000,00 kn, a sada se umanjuje na iznos od 333.000,00 kn što je iznos dosuđene štete za koju je odgovoran Grad Novska, prema nepravomoćnoj presudi</t>
  </si>
  <si>
    <t xml:space="preserve">Za postupak pod rednim brojem 3. tablice izdano je Rješenje o ovrsi na ukupan iznos od 19.818.929,59 kn u postupku koji je Grad Novska naslijedio kao ošasni nasljednik. Protiv navedenog Rješenja podnijeli smo tužbu radi zastare, utvrđenja stvarnog duga te </t>
  </si>
  <si>
    <t>službu - podizanjem nove tužbe od strane tužiteljice, a radi čega se, opreza radi, osigurava navedeni iznos koji odgovara plaći za 54 mjeseca (naknada plaće od srpnja 2018. do prosinca 2022. godine, nakon čega se predviđa pravomoćno okončanje ovog postupka).</t>
  </si>
  <si>
    <t xml:space="preserve">Postupak pod rednim brojem 8. tablice povezan je s postupkom iz rednog broja 4. tablice. Radi se o tužbi za utvrđivanje povrede prava na jednako postupanje u kojoj nije moguće procijeniti ishod mogućeg potencijalnog rashoda za Grad. Iako, izvjesno je </t>
  </si>
  <si>
    <t>očekivati da bi nakon eventualne pravomoćne presude kojom bi bila utvrđena nejednakost postupanja tužiteljica pokrenula novi sudski postupak za naplatu svojevrsne štete, ukoliko bi dokazala u  tom novom postupku da je istu pretrpjela.</t>
  </si>
  <si>
    <t>Zakup dijela javne površine u Novskoj, Trg Luke Ilića Oriovčanina bb (kč.br.2989 k.o. Novska), u površini 8,64 m2, radi postave kioska na lokaciji broj 1, na pet godina, počevši od 1.4.2022. godine, KLASA: 940-07/22-01/21, URBROJ: 2176-4-02-22-5 od 23. ožujka 2022.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</si>
</sst>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kn&quot;;[Red]\-#,##0.00\ &quot;kn&quot;"/>
    <numFmt numFmtId="164" formatCode="#,##0.00\ &quot;kn&quot;"/>
  </numFmts>
  <fonts count="7"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2"/>
      <color theme="1"/>
      <name val="Calibri"/>
      <family val="2"/>
      <charset val="238"/>
    </font>
    <font>
      <b/>
      <sz val="12"/>
      <color theme="5" tint="0.79998168889431442"/>
      <name val="Calibri"/>
      <family val="2"/>
      <charset val="238"/>
      <scheme val="minor"/>
    </font>
    <font>
      <sz val="14"/>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4.9989318521683403E-2"/>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86">
    <xf numFmtId="0" fontId="0" fillId="0" borderId="0" xfId="0"/>
    <xf numFmtId="0" fontId="0" fillId="0" borderId="0" xfId="0" applyAlignment="1">
      <alignment horizontal="center"/>
    </xf>
    <xf numFmtId="0" fontId="0" fillId="0" borderId="0" xfId="0" applyFill="1"/>
    <xf numFmtId="0" fontId="1" fillId="0" borderId="1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Alignment="1">
      <alignment horizontal="left"/>
    </xf>
    <xf numFmtId="0" fontId="2" fillId="0" borderId="0" xfId="0" applyFont="1"/>
    <xf numFmtId="0" fontId="3" fillId="0" borderId="0" xfId="0" applyFont="1"/>
    <xf numFmtId="0" fontId="3" fillId="0" borderId="0" xfId="0" applyFont="1" applyAlignment="1">
      <alignment horizontal="center"/>
    </xf>
    <xf numFmtId="0" fontId="2" fillId="0" borderId="0" xfId="0" applyFont="1" applyFill="1" applyAlignment="1">
      <alignment horizontal="center"/>
    </xf>
    <xf numFmtId="0" fontId="2" fillId="0" borderId="0" xfId="0" applyFont="1" applyFill="1"/>
    <xf numFmtId="0" fontId="0" fillId="0" borderId="0" xfId="0" applyAlignment="1">
      <alignment horizontal="center" vertical="center" wrapText="1"/>
    </xf>
    <xf numFmtId="0" fontId="2" fillId="0" borderId="0" xfId="0" applyFont="1" applyAlignment="1">
      <alignment horizontal="center"/>
    </xf>
    <xf numFmtId="0" fontId="3" fillId="0" borderId="0" xfId="0" applyFont="1" applyFill="1"/>
    <xf numFmtId="0" fontId="2" fillId="2" borderId="8" xfId="0" applyFont="1" applyFill="1" applyBorder="1" applyAlignment="1">
      <alignment vertical="center"/>
    </xf>
    <xf numFmtId="8" fontId="2" fillId="2" borderId="8" xfId="0" applyNumberFormat="1"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164" fontId="2" fillId="2" borderId="0" xfId="0" applyNumberFormat="1" applyFont="1" applyFill="1" applyAlignment="1">
      <alignment vertical="center"/>
    </xf>
    <xf numFmtId="0" fontId="2" fillId="2" borderId="0" xfId="0" applyFont="1" applyFill="1" applyAlignment="1">
      <alignment vertical="center"/>
    </xf>
    <xf numFmtId="8" fontId="0" fillId="0" borderId="0" xfId="0" applyNumberFormat="1"/>
    <xf numFmtId="0" fontId="6" fillId="0" borderId="0" xfId="0" applyFont="1"/>
    <xf numFmtId="0" fontId="6" fillId="0" borderId="0" xfId="0" applyFont="1" applyAlignment="1">
      <alignment horizontal="center"/>
    </xf>
    <xf numFmtId="0" fontId="6" fillId="0" borderId="0" xfId="0" applyFont="1" applyFill="1"/>
    <xf numFmtId="0" fontId="3" fillId="0" borderId="0" xfId="0" applyFont="1" applyAlignment="1">
      <alignment horizontal="left"/>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vertical="center" wrapText="1"/>
    </xf>
    <xf numFmtId="8" fontId="3" fillId="4" borderId="17" xfId="0" applyNumberFormat="1" applyFont="1" applyFill="1" applyBorder="1" applyAlignment="1">
      <alignment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vertical="center" wrapText="1"/>
    </xf>
    <xf numFmtId="8" fontId="3" fillId="4" borderId="5" xfId="0" applyNumberFormat="1"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horizontal="center" vertical="center" wrapText="1" shrinkToFit="1"/>
    </xf>
    <xf numFmtId="0" fontId="3" fillId="4" borderId="5" xfId="0" applyFont="1" applyFill="1" applyBorder="1" applyAlignment="1">
      <alignment horizontal="center" vertical="center"/>
    </xf>
    <xf numFmtId="0" fontId="3" fillId="4" borderId="6" xfId="0" applyFont="1" applyFill="1" applyBorder="1" applyAlignment="1">
      <alignment vertical="center" wrapText="1"/>
    </xf>
    <xf numFmtId="164" fontId="3" fillId="4" borderId="5" xfId="0" applyNumberFormat="1" applyFont="1" applyFill="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vertical="center" wrapText="1"/>
    </xf>
    <xf numFmtId="8" fontId="2" fillId="2" borderId="15" xfId="0" applyNumberFormat="1" applyFont="1" applyFill="1" applyBorder="1" applyAlignment="1">
      <alignment vertical="center" wrapText="1"/>
    </xf>
    <xf numFmtId="0" fontId="2" fillId="2" borderId="15" xfId="0" applyFont="1" applyFill="1" applyBorder="1" applyAlignment="1">
      <alignment vertical="center"/>
    </xf>
    <xf numFmtId="0" fontId="0" fillId="0" borderId="0" xfId="0" applyFont="1" applyAlignment="1">
      <alignment horizontal="center"/>
    </xf>
    <xf numFmtId="0" fontId="0" fillId="0" borderId="0" xfId="0" applyFont="1"/>
    <xf numFmtId="0" fontId="3" fillId="4" borderId="17"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3" borderId="0" xfId="0" applyFont="1" applyFill="1" applyAlignment="1">
      <alignment horizontal="center" vertical="center" wrapText="1"/>
    </xf>
    <xf numFmtId="2" fontId="2" fillId="3" borderId="0" xfId="0" applyNumberFormat="1" applyFont="1" applyFill="1" applyAlignment="1">
      <alignment horizontal="center" vertical="center" wrapText="1"/>
    </xf>
    <xf numFmtId="8" fontId="3" fillId="0" borderId="0" xfId="0" applyNumberFormat="1" applyFont="1" applyAlignment="1">
      <alignment vertical="center"/>
    </xf>
    <xf numFmtId="0" fontId="3" fillId="0" borderId="0" xfId="0" applyFont="1" applyAlignment="1">
      <alignment horizontal="left" vertical="center" wrapText="1"/>
    </xf>
    <xf numFmtId="164" fontId="3" fillId="0" borderId="0" xfId="0" applyNumberFormat="1" applyFont="1" applyAlignment="1">
      <alignment vertical="center"/>
    </xf>
    <xf numFmtId="0" fontId="3" fillId="2" borderId="0" xfId="0" applyFont="1" applyFill="1"/>
    <xf numFmtId="8" fontId="2" fillId="2" borderId="0" xfId="0" applyNumberFormat="1" applyFont="1" applyFill="1"/>
    <xf numFmtId="0" fontId="2" fillId="5" borderId="0" xfId="0" applyFont="1" applyFill="1" applyAlignment="1">
      <alignment horizontal="center"/>
    </xf>
    <xf numFmtId="0" fontId="5" fillId="5" borderId="0" xfId="0" applyFont="1" applyFill="1" applyAlignment="1">
      <alignment horizontal="center"/>
    </xf>
    <xf numFmtId="0" fontId="2" fillId="5" borderId="0" xfId="0" applyFont="1" applyFill="1" applyAlignment="1">
      <alignment horizontal="left"/>
    </xf>
    <xf numFmtId="0" fontId="3" fillId="5" borderId="0" xfId="0" applyFont="1" applyFill="1"/>
    <xf numFmtId="8" fontId="3" fillId="4" borderId="5" xfId="0" applyNumberFormat="1" applyFont="1" applyFill="1" applyBorder="1" applyAlignment="1">
      <alignment vertical="center"/>
    </xf>
    <xf numFmtId="0" fontId="3" fillId="4" borderId="6" xfId="0" applyFont="1" applyFill="1" applyBorder="1" applyAlignment="1">
      <alignment horizontal="left" vertical="center" wrapText="1"/>
    </xf>
    <xf numFmtId="164" fontId="3" fillId="4" borderId="5" xfId="0" applyNumberFormat="1" applyFont="1" applyFill="1" applyBorder="1" applyAlignment="1">
      <alignment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8" fontId="3" fillId="4" borderId="11" xfId="0" applyNumberFormat="1" applyFont="1" applyFill="1" applyBorder="1" applyAlignment="1">
      <alignment vertical="center"/>
    </xf>
    <xf numFmtId="0" fontId="3" fillId="4" borderId="12" xfId="0" applyFont="1" applyFill="1" applyBorder="1" applyAlignment="1">
      <alignment horizontal="lef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 xfId="0" applyFont="1" applyFill="1" applyBorder="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left" vertical="center"/>
    </xf>
    <xf numFmtId="164" fontId="3" fillId="4" borderId="0" xfId="0" applyNumberFormat="1" applyFont="1" applyFill="1" applyAlignment="1">
      <alignment horizontal="left" vertical="center"/>
    </xf>
    <xf numFmtId="0" fontId="3" fillId="4" borderId="0" xfId="0" applyNumberFormat="1" applyFont="1" applyFill="1" applyAlignment="1">
      <alignment horizontal="center" vertical="center"/>
    </xf>
    <xf numFmtId="164" fontId="3" fillId="4" borderId="0" xfId="0" applyNumberFormat="1" applyFont="1" applyFill="1" applyAlignment="1">
      <alignment horizontal="left" vertical="center" wrapText="1"/>
    </xf>
    <xf numFmtId="0" fontId="2" fillId="2"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2" fillId="2" borderId="18" xfId="0" applyFont="1" applyFill="1" applyBorder="1" applyAlignment="1">
      <alignmen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6"/>
  <sheetViews>
    <sheetView workbookViewId="0">
      <selection sqref="A1:E133"/>
    </sheetView>
  </sheetViews>
  <sheetFormatPr defaultRowHeight="15" x14ac:dyDescent="0.25"/>
  <cols>
    <col min="1" max="1" width="10.7109375" style="1" customWidth="1"/>
    <col min="2" max="2" width="20" style="1" customWidth="1"/>
    <col min="3" max="3" width="22" customWidth="1"/>
    <col min="4" max="4" width="38.140625" customWidth="1"/>
    <col min="5" max="5" width="112.42578125" customWidth="1"/>
    <col min="6" max="6" width="22.140625" customWidth="1"/>
  </cols>
  <sheetData>
    <row r="1" spans="1:5" s="8" customFormat="1" ht="15.75" x14ac:dyDescent="0.25">
      <c r="A1" s="6" t="s">
        <v>0</v>
      </c>
      <c r="B1" s="6"/>
      <c r="C1" s="7"/>
      <c r="D1" s="7"/>
    </row>
    <row r="2" spans="1:5" s="8" customFormat="1" ht="15.75" x14ac:dyDescent="0.25">
      <c r="A2" s="6" t="s">
        <v>1</v>
      </c>
      <c r="B2" s="6"/>
      <c r="C2" s="7"/>
      <c r="D2" s="7"/>
    </row>
    <row r="3" spans="1:5" ht="18.75" x14ac:dyDescent="0.3">
      <c r="A3" s="30"/>
      <c r="B3" s="30"/>
      <c r="C3" s="29"/>
      <c r="D3" s="29"/>
      <c r="E3" s="29"/>
    </row>
    <row r="4" spans="1:5" s="2" customFormat="1" ht="18.75" x14ac:dyDescent="0.3">
      <c r="A4" s="65" t="s">
        <v>53</v>
      </c>
      <c r="B4" s="65"/>
      <c r="C4" s="63"/>
      <c r="D4" s="11"/>
      <c r="E4" s="31"/>
    </row>
    <row r="5" spans="1:5" ht="19.5" thickBot="1" x14ac:dyDescent="0.35">
      <c r="A5" s="30"/>
      <c r="B5" s="30"/>
      <c r="C5" s="30"/>
      <c r="D5" s="30"/>
      <c r="E5" s="29"/>
    </row>
    <row r="6" spans="1:5" ht="31.5" x14ac:dyDescent="0.25">
      <c r="A6" s="18" t="s">
        <v>2</v>
      </c>
      <c r="B6" s="19" t="s">
        <v>3</v>
      </c>
      <c r="C6" s="20" t="s">
        <v>4</v>
      </c>
      <c r="D6" s="20" t="s">
        <v>5</v>
      </c>
      <c r="E6" s="21" t="s">
        <v>9</v>
      </c>
    </row>
    <row r="7" spans="1:5" s="8" customFormat="1" ht="15.75" x14ac:dyDescent="0.25">
      <c r="A7" s="40" t="s">
        <v>6</v>
      </c>
      <c r="B7" s="45" t="s">
        <v>50</v>
      </c>
      <c r="C7" s="45" t="s">
        <v>51</v>
      </c>
      <c r="D7" s="67">
        <v>50000</v>
      </c>
      <c r="E7" s="68" t="s">
        <v>66</v>
      </c>
    </row>
    <row r="8" spans="1:5" s="8" customFormat="1" ht="46.5" customHeight="1" x14ac:dyDescent="0.25">
      <c r="A8" s="40" t="s">
        <v>11</v>
      </c>
      <c r="B8" s="45" t="s">
        <v>7</v>
      </c>
      <c r="C8" s="45" t="s">
        <v>8</v>
      </c>
      <c r="D8" s="67">
        <v>500000</v>
      </c>
      <c r="E8" s="46" t="s">
        <v>10</v>
      </c>
    </row>
    <row r="9" spans="1:5" s="8" customFormat="1" ht="33" customHeight="1" x14ac:dyDescent="0.25">
      <c r="A9" s="40" t="s">
        <v>13</v>
      </c>
      <c r="B9" s="45" t="s">
        <v>7</v>
      </c>
      <c r="C9" s="45" t="s">
        <v>12</v>
      </c>
      <c r="D9" s="69">
        <v>100000</v>
      </c>
      <c r="E9" s="46" t="s">
        <v>10</v>
      </c>
    </row>
    <row r="10" spans="1:5" s="8" customFormat="1" ht="15.75" x14ac:dyDescent="0.25">
      <c r="A10" s="40" t="s">
        <v>14</v>
      </c>
      <c r="B10" s="45" t="s">
        <v>36</v>
      </c>
      <c r="C10" s="45" t="s">
        <v>37</v>
      </c>
      <c r="D10" s="67">
        <v>100000</v>
      </c>
      <c r="E10" s="68" t="s">
        <v>38</v>
      </c>
    </row>
    <row r="11" spans="1:5" s="8" customFormat="1" ht="15.75" x14ac:dyDescent="0.25">
      <c r="A11" s="40" t="s">
        <v>16</v>
      </c>
      <c r="B11" s="45" t="s">
        <v>36</v>
      </c>
      <c r="C11" s="45" t="s">
        <v>40</v>
      </c>
      <c r="D11" s="67">
        <v>100000</v>
      </c>
      <c r="E11" s="68" t="s">
        <v>38</v>
      </c>
    </row>
    <row r="12" spans="1:5" s="8" customFormat="1" ht="15.75" x14ac:dyDescent="0.25">
      <c r="A12" s="40" t="s">
        <v>17</v>
      </c>
      <c r="B12" s="45" t="s">
        <v>36</v>
      </c>
      <c r="C12" s="45" t="s">
        <v>42</v>
      </c>
      <c r="D12" s="67">
        <v>100000</v>
      </c>
      <c r="E12" s="68" t="s">
        <v>38</v>
      </c>
    </row>
    <row r="13" spans="1:5" s="8" customFormat="1" ht="15.75" x14ac:dyDescent="0.25">
      <c r="A13" s="40" t="s">
        <v>18</v>
      </c>
      <c r="B13" s="45" t="s">
        <v>28</v>
      </c>
      <c r="C13" s="45" t="s">
        <v>29</v>
      </c>
      <c r="D13" s="67">
        <v>1000000</v>
      </c>
      <c r="E13" s="68" t="s">
        <v>30</v>
      </c>
    </row>
    <row r="14" spans="1:5" s="8" customFormat="1" ht="15.75" x14ac:dyDescent="0.25">
      <c r="A14" s="40" t="s">
        <v>19</v>
      </c>
      <c r="B14" s="45" t="s">
        <v>28</v>
      </c>
      <c r="C14" s="45" t="s">
        <v>32</v>
      </c>
      <c r="D14" s="67">
        <v>100000</v>
      </c>
      <c r="E14" s="68" t="s">
        <v>30</v>
      </c>
    </row>
    <row r="15" spans="1:5" s="8" customFormat="1" ht="15.75" x14ac:dyDescent="0.25">
      <c r="A15" s="40" t="s">
        <v>20</v>
      </c>
      <c r="B15" s="45" t="s">
        <v>28</v>
      </c>
      <c r="C15" s="45" t="s">
        <v>34</v>
      </c>
      <c r="D15" s="67">
        <v>50000</v>
      </c>
      <c r="E15" s="68" t="s">
        <v>30</v>
      </c>
    </row>
    <row r="16" spans="1:5" s="8" customFormat="1" ht="63" x14ac:dyDescent="0.25">
      <c r="A16" s="40" t="s">
        <v>21</v>
      </c>
      <c r="B16" s="45" t="s">
        <v>22</v>
      </c>
      <c r="C16" s="45" t="s">
        <v>23</v>
      </c>
      <c r="D16" s="69">
        <v>50000</v>
      </c>
      <c r="E16" s="68" t="s">
        <v>24</v>
      </c>
    </row>
    <row r="17" spans="1:5" s="8" customFormat="1" ht="63" x14ac:dyDescent="0.25">
      <c r="A17" s="40" t="s">
        <v>27</v>
      </c>
      <c r="B17" s="45" t="s">
        <v>22</v>
      </c>
      <c r="C17" s="45" t="s">
        <v>25</v>
      </c>
      <c r="D17" s="67">
        <v>10000</v>
      </c>
      <c r="E17" s="68" t="s">
        <v>24</v>
      </c>
    </row>
    <row r="18" spans="1:5" s="8" customFormat="1" ht="63" x14ac:dyDescent="0.25">
      <c r="A18" s="40" t="s">
        <v>31</v>
      </c>
      <c r="B18" s="45" t="s">
        <v>22</v>
      </c>
      <c r="C18" s="45" t="s">
        <v>26</v>
      </c>
      <c r="D18" s="67">
        <v>10000</v>
      </c>
      <c r="E18" s="68" t="s">
        <v>24</v>
      </c>
    </row>
    <row r="19" spans="1:5" s="8" customFormat="1" ht="47.25" x14ac:dyDescent="0.25">
      <c r="A19" s="70" t="s">
        <v>33</v>
      </c>
      <c r="B19" s="71" t="s">
        <v>70</v>
      </c>
      <c r="C19" s="71" t="s">
        <v>71</v>
      </c>
      <c r="D19" s="72">
        <v>50000</v>
      </c>
      <c r="E19" s="73" t="s">
        <v>625</v>
      </c>
    </row>
    <row r="20" spans="1:5" s="8" customFormat="1" ht="47.25" x14ac:dyDescent="0.25">
      <c r="A20" s="70" t="s">
        <v>35</v>
      </c>
      <c r="B20" s="71" t="s">
        <v>73</v>
      </c>
      <c r="C20" s="71" t="s">
        <v>74</v>
      </c>
      <c r="D20" s="72">
        <v>10000</v>
      </c>
      <c r="E20" s="73" t="s">
        <v>75</v>
      </c>
    </row>
    <row r="21" spans="1:5" s="8" customFormat="1" ht="31.5" x14ac:dyDescent="0.25">
      <c r="A21" s="40" t="s">
        <v>39</v>
      </c>
      <c r="B21" s="45" t="s">
        <v>76</v>
      </c>
      <c r="C21" s="45" t="s">
        <v>77</v>
      </c>
      <c r="D21" s="67">
        <v>50000</v>
      </c>
      <c r="E21" s="68" t="s">
        <v>446</v>
      </c>
    </row>
    <row r="22" spans="1:5" s="8" customFormat="1" ht="31.5" x14ac:dyDescent="0.25">
      <c r="A22" s="70" t="s">
        <v>41</v>
      </c>
      <c r="B22" s="71" t="s">
        <v>78</v>
      </c>
      <c r="C22" s="71" t="s">
        <v>79</v>
      </c>
      <c r="D22" s="72">
        <v>50000</v>
      </c>
      <c r="E22" s="73" t="s">
        <v>80</v>
      </c>
    </row>
    <row r="23" spans="1:5" s="8" customFormat="1" ht="55.5" customHeight="1" x14ac:dyDescent="0.25">
      <c r="A23" s="70" t="s">
        <v>43</v>
      </c>
      <c r="B23" s="71" t="s">
        <v>83</v>
      </c>
      <c r="C23" s="71" t="s">
        <v>84</v>
      </c>
      <c r="D23" s="72">
        <v>5000</v>
      </c>
      <c r="E23" s="73" t="s">
        <v>85</v>
      </c>
    </row>
    <row r="24" spans="1:5" s="8" customFormat="1" ht="55.5" customHeight="1" x14ac:dyDescent="0.25">
      <c r="A24" s="70" t="s">
        <v>44</v>
      </c>
      <c r="B24" s="71" t="s">
        <v>87</v>
      </c>
      <c r="C24" s="71" t="s">
        <v>88</v>
      </c>
      <c r="D24" s="72">
        <v>5000</v>
      </c>
      <c r="E24" s="73" t="s">
        <v>89</v>
      </c>
    </row>
    <row r="25" spans="1:5" s="8" customFormat="1" ht="55.5" customHeight="1" x14ac:dyDescent="0.25">
      <c r="A25" s="70" t="s">
        <v>45</v>
      </c>
      <c r="B25" s="71" t="s">
        <v>87</v>
      </c>
      <c r="C25" s="71" t="s">
        <v>90</v>
      </c>
      <c r="D25" s="72">
        <v>10000</v>
      </c>
      <c r="E25" s="73" t="s">
        <v>89</v>
      </c>
    </row>
    <row r="26" spans="1:5" s="8" customFormat="1" ht="55.5" customHeight="1" x14ac:dyDescent="0.25">
      <c r="A26" s="70" t="s">
        <v>46</v>
      </c>
      <c r="B26" s="71" t="s">
        <v>87</v>
      </c>
      <c r="C26" s="71" t="s">
        <v>91</v>
      </c>
      <c r="D26" s="72">
        <v>10000</v>
      </c>
      <c r="E26" s="73" t="s">
        <v>89</v>
      </c>
    </row>
    <row r="27" spans="1:5" s="8" customFormat="1" ht="58.5" customHeight="1" x14ac:dyDescent="0.25">
      <c r="A27" s="70" t="s">
        <v>47</v>
      </c>
      <c r="B27" s="71" t="s">
        <v>100</v>
      </c>
      <c r="C27" s="71" t="s">
        <v>101</v>
      </c>
      <c r="D27" s="72">
        <v>10000</v>
      </c>
      <c r="E27" s="73" t="s">
        <v>102</v>
      </c>
    </row>
    <row r="28" spans="1:5" s="8" customFormat="1" ht="56.25" customHeight="1" x14ac:dyDescent="0.25">
      <c r="A28" s="70" t="s">
        <v>48</v>
      </c>
      <c r="B28" s="71" t="s">
        <v>103</v>
      </c>
      <c r="C28" s="71" t="s">
        <v>104</v>
      </c>
      <c r="D28" s="72">
        <v>10000</v>
      </c>
      <c r="E28" s="73" t="s">
        <v>105</v>
      </c>
    </row>
    <row r="29" spans="1:5" s="8" customFormat="1" ht="53.25" customHeight="1" x14ac:dyDescent="0.25">
      <c r="A29" s="70" t="s">
        <v>49</v>
      </c>
      <c r="B29" s="71" t="s">
        <v>119</v>
      </c>
      <c r="C29" s="71" t="s">
        <v>120</v>
      </c>
      <c r="D29" s="72">
        <v>5000</v>
      </c>
      <c r="E29" s="73" t="s">
        <v>121</v>
      </c>
    </row>
    <row r="30" spans="1:5" s="8" customFormat="1" ht="56.25" customHeight="1" x14ac:dyDescent="0.25">
      <c r="A30" s="70" t="s">
        <v>69</v>
      </c>
      <c r="B30" s="71" t="s">
        <v>122</v>
      </c>
      <c r="C30" s="71" t="s">
        <v>123</v>
      </c>
      <c r="D30" s="72">
        <v>5000</v>
      </c>
      <c r="E30" s="73" t="s">
        <v>124</v>
      </c>
    </row>
    <row r="31" spans="1:5" s="8" customFormat="1" ht="41.25" customHeight="1" x14ac:dyDescent="0.25">
      <c r="A31" s="70" t="s">
        <v>72</v>
      </c>
      <c r="B31" s="71" t="s">
        <v>125</v>
      </c>
      <c r="C31" s="71" t="s">
        <v>126</v>
      </c>
      <c r="D31" s="72">
        <v>5000</v>
      </c>
      <c r="E31" s="73" t="s">
        <v>127</v>
      </c>
    </row>
    <row r="32" spans="1:5" s="8" customFormat="1" ht="46.5" customHeight="1" x14ac:dyDescent="0.25">
      <c r="A32" s="70" t="s">
        <v>81</v>
      </c>
      <c r="B32" s="71" t="s">
        <v>128</v>
      </c>
      <c r="C32" s="71" t="s">
        <v>129</v>
      </c>
      <c r="D32" s="72">
        <v>1000</v>
      </c>
      <c r="E32" s="73" t="s">
        <v>130</v>
      </c>
    </row>
    <row r="33" spans="1:5" s="8" customFormat="1" ht="57" customHeight="1" x14ac:dyDescent="0.25">
      <c r="A33" s="70" t="s">
        <v>82</v>
      </c>
      <c r="B33" s="71" t="s">
        <v>131</v>
      </c>
      <c r="C33" s="71" t="s">
        <v>132</v>
      </c>
      <c r="D33" s="72">
        <v>50000</v>
      </c>
      <c r="E33" s="73" t="s">
        <v>133</v>
      </c>
    </row>
    <row r="34" spans="1:5" s="8" customFormat="1" ht="51" customHeight="1" x14ac:dyDescent="0.25">
      <c r="A34" s="70" t="s">
        <v>86</v>
      </c>
      <c r="B34" s="71" t="s">
        <v>134</v>
      </c>
      <c r="C34" s="71" t="s">
        <v>135</v>
      </c>
      <c r="D34" s="72">
        <v>10000</v>
      </c>
      <c r="E34" s="73" t="s">
        <v>136</v>
      </c>
    </row>
    <row r="35" spans="1:5" s="8" customFormat="1" ht="51" customHeight="1" x14ac:dyDescent="0.25">
      <c r="A35" s="70" t="s">
        <v>444</v>
      </c>
      <c r="B35" s="71" t="s">
        <v>134</v>
      </c>
      <c r="C35" s="71" t="s">
        <v>137</v>
      </c>
      <c r="D35" s="72">
        <v>10000</v>
      </c>
      <c r="E35" s="73" t="s">
        <v>136</v>
      </c>
    </row>
    <row r="36" spans="1:5" s="8" customFormat="1" ht="66" customHeight="1" x14ac:dyDescent="0.25">
      <c r="A36" s="70" t="s">
        <v>445</v>
      </c>
      <c r="B36" s="71" t="s">
        <v>134</v>
      </c>
      <c r="C36" s="71" t="s">
        <v>138</v>
      </c>
      <c r="D36" s="72">
        <v>10000</v>
      </c>
      <c r="E36" s="73" t="s">
        <v>180</v>
      </c>
    </row>
    <row r="37" spans="1:5" s="8" customFormat="1" ht="54.75" customHeight="1" x14ac:dyDescent="0.25">
      <c r="A37" s="70" t="s">
        <v>448</v>
      </c>
      <c r="B37" s="71" t="s">
        <v>139</v>
      </c>
      <c r="C37" s="71" t="s">
        <v>140</v>
      </c>
      <c r="D37" s="72">
        <v>100000</v>
      </c>
      <c r="E37" s="73" t="s">
        <v>141</v>
      </c>
    </row>
    <row r="38" spans="1:5" s="8" customFormat="1" ht="56.25" customHeight="1" x14ac:dyDescent="0.25">
      <c r="A38" s="70" t="s">
        <v>549</v>
      </c>
      <c r="B38" s="71" t="s">
        <v>142</v>
      </c>
      <c r="C38" s="71" t="s">
        <v>143</v>
      </c>
      <c r="D38" s="72">
        <v>50000</v>
      </c>
      <c r="E38" s="73" t="s">
        <v>144</v>
      </c>
    </row>
    <row r="39" spans="1:5" s="8" customFormat="1" ht="48" customHeight="1" x14ac:dyDescent="0.25">
      <c r="A39" s="70" t="s">
        <v>92</v>
      </c>
      <c r="B39" s="71" t="s">
        <v>183</v>
      </c>
      <c r="C39" s="71" t="s">
        <v>184</v>
      </c>
      <c r="D39" s="72">
        <v>50000</v>
      </c>
      <c r="E39" s="73" t="s">
        <v>185</v>
      </c>
    </row>
    <row r="40" spans="1:5" s="8" customFormat="1" ht="53.25" customHeight="1" x14ac:dyDescent="0.25">
      <c r="A40" s="70" t="s">
        <v>99</v>
      </c>
      <c r="B40" s="71" t="s">
        <v>194</v>
      </c>
      <c r="C40" s="71" t="s">
        <v>196</v>
      </c>
      <c r="D40" s="72">
        <v>50000</v>
      </c>
      <c r="E40" s="73" t="s">
        <v>197</v>
      </c>
    </row>
    <row r="41" spans="1:5" s="8" customFormat="1" ht="66" customHeight="1" x14ac:dyDescent="0.25">
      <c r="A41" s="70" t="s">
        <v>550</v>
      </c>
      <c r="B41" s="71" t="s">
        <v>199</v>
      </c>
      <c r="C41" s="71" t="s">
        <v>200</v>
      </c>
      <c r="D41" s="72">
        <v>500000</v>
      </c>
      <c r="E41" s="73" t="s">
        <v>201</v>
      </c>
    </row>
    <row r="42" spans="1:5" s="8" customFormat="1" ht="71.25" customHeight="1" x14ac:dyDescent="0.25">
      <c r="A42" s="70" t="s">
        <v>551</v>
      </c>
      <c r="B42" s="71" t="s">
        <v>203</v>
      </c>
      <c r="C42" s="71" t="s">
        <v>204</v>
      </c>
      <c r="D42" s="72">
        <v>100000</v>
      </c>
      <c r="E42" s="73" t="s">
        <v>205</v>
      </c>
    </row>
    <row r="43" spans="1:5" s="8" customFormat="1" ht="70.5" customHeight="1" x14ac:dyDescent="0.25">
      <c r="A43" s="70" t="s">
        <v>552</v>
      </c>
      <c r="B43" s="71" t="s">
        <v>203</v>
      </c>
      <c r="C43" s="71" t="s">
        <v>207</v>
      </c>
      <c r="D43" s="72">
        <v>100000</v>
      </c>
      <c r="E43" s="73" t="s">
        <v>208</v>
      </c>
    </row>
    <row r="44" spans="1:5" s="8" customFormat="1" ht="70.5" customHeight="1" x14ac:dyDescent="0.25">
      <c r="A44" s="70" t="s">
        <v>553</v>
      </c>
      <c r="B44" s="71" t="s">
        <v>203</v>
      </c>
      <c r="C44" s="71" t="s">
        <v>210</v>
      </c>
      <c r="D44" s="72">
        <v>100000</v>
      </c>
      <c r="E44" s="73" t="s">
        <v>211</v>
      </c>
    </row>
    <row r="45" spans="1:5" s="8" customFormat="1" ht="72" customHeight="1" x14ac:dyDescent="0.25">
      <c r="A45" s="70" t="s">
        <v>449</v>
      </c>
      <c r="B45" s="71" t="s">
        <v>213</v>
      </c>
      <c r="C45" s="71" t="s">
        <v>214</v>
      </c>
      <c r="D45" s="72">
        <v>100000</v>
      </c>
      <c r="E45" s="73" t="s">
        <v>215</v>
      </c>
    </row>
    <row r="46" spans="1:5" s="8" customFormat="1" ht="70.5" customHeight="1" x14ac:dyDescent="0.25">
      <c r="A46" s="70" t="s">
        <v>554</v>
      </c>
      <c r="B46" s="71" t="s">
        <v>217</v>
      </c>
      <c r="C46" s="71" t="s">
        <v>218</v>
      </c>
      <c r="D46" s="72">
        <v>100000</v>
      </c>
      <c r="E46" s="73" t="s">
        <v>219</v>
      </c>
    </row>
    <row r="47" spans="1:5" s="8" customFormat="1" ht="76.5" customHeight="1" x14ac:dyDescent="0.25">
      <c r="A47" s="70" t="s">
        <v>555</v>
      </c>
      <c r="B47" s="71" t="s">
        <v>217</v>
      </c>
      <c r="C47" s="71" t="s">
        <v>221</v>
      </c>
      <c r="D47" s="72">
        <v>100000</v>
      </c>
      <c r="E47" s="73" t="s">
        <v>222</v>
      </c>
    </row>
    <row r="48" spans="1:5" s="8" customFormat="1" ht="72" customHeight="1" x14ac:dyDescent="0.25">
      <c r="A48" s="70" t="s">
        <v>556</v>
      </c>
      <c r="B48" s="71" t="s">
        <v>217</v>
      </c>
      <c r="C48" s="71" t="s">
        <v>224</v>
      </c>
      <c r="D48" s="72">
        <v>100000</v>
      </c>
      <c r="E48" s="73" t="s">
        <v>225</v>
      </c>
    </row>
    <row r="49" spans="1:5" s="8" customFormat="1" ht="66" customHeight="1" x14ac:dyDescent="0.25">
      <c r="A49" s="70" t="s">
        <v>557</v>
      </c>
      <c r="B49" s="71" t="s">
        <v>227</v>
      </c>
      <c r="C49" s="71" t="s">
        <v>228</v>
      </c>
      <c r="D49" s="72">
        <v>100000</v>
      </c>
      <c r="E49" s="73" t="s">
        <v>229</v>
      </c>
    </row>
    <row r="50" spans="1:5" s="8" customFormat="1" ht="78" customHeight="1" x14ac:dyDescent="0.25">
      <c r="A50" s="70" t="s">
        <v>558</v>
      </c>
      <c r="B50" s="71" t="s">
        <v>227</v>
      </c>
      <c r="C50" s="71" t="s">
        <v>231</v>
      </c>
      <c r="D50" s="72">
        <v>100000</v>
      </c>
      <c r="E50" s="73" t="s">
        <v>232</v>
      </c>
    </row>
    <row r="51" spans="1:5" s="8" customFormat="1" ht="75.75" customHeight="1" x14ac:dyDescent="0.25">
      <c r="A51" s="70" t="s">
        <v>559</v>
      </c>
      <c r="B51" s="71" t="s">
        <v>227</v>
      </c>
      <c r="C51" s="71" t="s">
        <v>234</v>
      </c>
      <c r="D51" s="72">
        <v>100000</v>
      </c>
      <c r="E51" s="73" t="s">
        <v>235</v>
      </c>
    </row>
    <row r="52" spans="1:5" s="8" customFormat="1" ht="75" customHeight="1" x14ac:dyDescent="0.25">
      <c r="A52" s="70" t="s">
        <v>560</v>
      </c>
      <c r="B52" s="71" t="s">
        <v>240</v>
      </c>
      <c r="C52" s="71" t="s">
        <v>241</v>
      </c>
      <c r="D52" s="72">
        <v>100000</v>
      </c>
      <c r="E52" s="73" t="s">
        <v>239</v>
      </c>
    </row>
    <row r="53" spans="1:5" s="8" customFormat="1" ht="78" customHeight="1" x14ac:dyDescent="0.25">
      <c r="A53" s="70" t="s">
        <v>561</v>
      </c>
      <c r="B53" s="71" t="s">
        <v>243</v>
      </c>
      <c r="C53" s="71" t="s">
        <v>244</v>
      </c>
      <c r="D53" s="72">
        <v>500000</v>
      </c>
      <c r="E53" s="73" t="s">
        <v>245</v>
      </c>
    </row>
    <row r="54" spans="1:5" s="8" customFormat="1" ht="66" customHeight="1" x14ac:dyDescent="0.25">
      <c r="A54" s="70" t="s">
        <v>450</v>
      </c>
      <c r="B54" s="71" t="s">
        <v>247</v>
      </c>
      <c r="C54" s="71" t="s">
        <v>248</v>
      </c>
      <c r="D54" s="72">
        <v>10000</v>
      </c>
      <c r="E54" s="73" t="s">
        <v>249</v>
      </c>
    </row>
    <row r="55" spans="1:5" s="8" customFormat="1" ht="66" customHeight="1" x14ac:dyDescent="0.25">
      <c r="A55" s="70" t="s">
        <v>451</v>
      </c>
      <c r="B55" s="71" t="s">
        <v>251</v>
      </c>
      <c r="C55" s="71" t="s">
        <v>252</v>
      </c>
      <c r="D55" s="72">
        <v>100000</v>
      </c>
      <c r="E55" s="73" t="s">
        <v>253</v>
      </c>
    </row>
    <row r="56" spans="1:5" s="8" customFormat="1" ht="66" customHeight="1" x14ac:dyDescent="0.25">
      <c r="A56" s="70" t="s">
        <v>452</v>
      </c>
      <c r="B56" s="71" t="s">
        <v>263</v>
      </c>
      <c r="C56" s="71" t="s">
        <v>264</v>
      </c>
      <c r="D56" s="72">
        <v>10000</v>
      </c>
      <c r="E56" s="73" t="s">
        <v>265</v>
      </c>
    </row>
    <row r="57" spans="1:5" s="8" customFormat="1" ht="66" customHeight="1" x14ac:dyDescent="0.25">
      <c r="A57" s="70" t="s">
        <v>106</v>
      </c>
      <c r="B57" s="71" t="s">
        <v>269</v>
      </c>
      <c r="C57" s="71" t="s">
        <v>270</v>
      </c>
      <c r="D57" s="72">
        <v>10000</v>
      </c>
      <c r="E57" s="73" t="s">
        <v>271</v>
      </c>
    </row>
    <row r="58" spans="1:5" s="8" customFormat="1" ht="66" customHeight="1" x14ac:dyDescent="0.25">
      <c r="A58" s="70" t="s">
        <v>107</v>
      </c>
      <c r="B58" s="71" t="s">
        <v>272</v>
      </c>
      <c r="C58" s="71" t="s">
        <v>273</v>
      </c>
      <c r="D58" s="72">
        <v>50000</v>
      </c>
      <c r="E58" s="73" t="s">
        <v>274</v>
      </c>
    </row>
    <row r="59" spans="1:5" s="8" customFormat="1" ht="74.25" customHeight="1" x14ac:dyDescent="0.25">
      <c r="A59" s="70" t="s">
        <v>108</v>
      </c>
      <c r="B59" s="71" t="s">
        <v>272</v>
      </c>
      <c r="C59" s="71" t="s">
        <v>275</v>
      </c>
      <c r="D59" s="72">
        <v>50000</v>
      </c>
      <c r="E59" s="73" t="s">
        <v>276</v>
      </c>
    </row>
    <row r="60" spans="1:5" s="8" customFormat="1" ht="72" customHeight="1" x14ac:dyDescent="0.25">
      <c r="A60" s="70" t="s">
        <v>109</v>
      </c>
      <c r="B60" s="71" t="s">
        <v>272</v>
      </c>
      <c r="C60" s="71" t="s">
        <v>277</v>
      </c>
      <c r="D60" s="72">
        <v>50000</v>
      </c>
      <c r="E60" s="73" t="s">
        <v>278</v>
      </c>
    </row>
    <row r="61" spans="1:5" s="8" customFormat="1" ht="66" customHeight="1" x14ac:dyDescent="0.25">
      <c r="A61" s="70" t="s">
        <v>110</v>
      </c>
      <c r="B61" s="71" t="s">
        <v>279</v>
      </c>
      <c r="C61" s="71" t="s">
        <v>280</v>
      </c>
      <c r="D61" s="72">
        <v>50000</v>
      </c>
      <c r="E61" s="73" t="s">
        <v>281</v>
      </c>
    </row>
    <row r="62" spans="1:5" s="8" customFormat="1" ht="66" customHeight="1" x14ac:dyDescent="0.25">
      <c r="A62" s="70" t="s">
        <v>111</v>
      </c>
      <c r="B62" s="71" t="s">
        <v>282</v>
      </c>
      <c r="C62" s="71" t="s">
        <v>283</v>
      </c>
      <c r="D62" s="72">
        <v>10000</v>
      </c>
      <c r="E62" s="73" t="s">
        <v>284</v>
      </c>
    </row>
    <row r="63" spans="1:5" s="8" customFormat="1" ht="66" customHeight="1" x14ac:dyDescent="0.25">
      <c r="A63" s="70" t="s">
        <v>112</v>
      </c>
      <c r="B63" s="71" t="s">
        <v>282</v>
      </c>
      <c r="C63" s="71" t="s">
        <v>285</v>
      </c>
      <c r="D63" s="72">
        <v>10000</v>
      </c>
      <c r="E63" s="73" t="s">
        <v>284</v>
      </c>
    </row>
    <row r="64" spans="1:5" s="8" customFormat="1" ht="66" customHeight="1" x14ac:dyDescent="0.25">
      <c r="A64" s="70" t="s">
        <v>113</v>
      </c>
      <c r="B64" s="71" t="s">
        <v>307</v>
      </c>
      <c r="C64" s="71" t="s">
        <v>447</v>
      </c>
      <c r="D64" s="72">
        <v>50000</v>
      </c>
      <c r="E64" s="73" t="s">
        <v>308</v>
      </c>
    </row>
    <row r="65" spans="1:5" s="8" customFormat="1" ht="66" customHeight="1" x14ac:dyDescent="0.25">
      <c r="A65" s="70" t="s">
        <v>114</v>
      </c>
      <c r="B65" s="71" t="s">
        <v>310</v>
      </c>
      <c r="C65" s="71" t="s">
        <v>311</v>
      </c>
      <c r="D65" s="72">
        <v>500000</v>
      </c>
      <c r="E65" s="73" t="s">
        <v>284</v>
      </c>
    </row>
    <row r="66" spans="1:5" s="8" customFormat="1" ht="66" customHeight="1" x14ac:dyDescent="0.25">
      <c r="A66" s="70" t="s">
        <v>562</v>
      </c>
      <c r="B66" s="71" t="s">
        <v>310</v>
      </c>
      <c r="C66" s="71" t="s">
        <v>313</v>
      </c>
      <c r="D66" s="72">
        <v>100000</v>
      </c>
      <c r="E66" s="73" t="s">
        <v>284</v>
      </c>
    </row>
    <row r="67" spans="1:5" s="8" customFormat="1" ht="66" customHeight="1" x14ac:dyDescent="0.25">
      <c r="A67" s="70" t="s">
        <v>563</v>
      </c>
      <c r="B67" s="71" t="s">
        <v>321</v>
      </c>
      <c r="C67" s="71" t="s">
        <v>322</v>
      </c>
      <c r="D67" s="72">
        <v>10000</v>
      </c>
      <c r="E67" s="73" t="s">
        <v>323</v>
      </c>
    </row>
    <row r="68" spans="1:5" s="8" customFormat="1" ht="75" customHeight="1" x14ac:dyDescent="0.25">
      <c r="A68" s="70" t="s">
        <v>115</v>
      </c>
      <c r="B68" s="71" t="s">
        <v>325</v>
      </c>
      <c r="C68" s="71" t="s">
        <v>326</v>
      </c>
      <c r="D68" s="72">
        <v>500000</v>
      </c>
      <c r="E68" s="73" t="s">
        <v>327</v>
      </c>
    </row>
    <row r="69" spans="1:5" s="8" customFormat="1" ht="75" customHeight="1" x14ac:dyDescent="0.25">
      <c r="A69" s="70" t="s">
        <v>163</v>
      </c>
      <c r="B69" s="71" t="s">
        <v>329</v>
      </c>
      <c r="C69" s="71" t="s">
        <v>330</v>
      </c>
      <c r="D69" s="72">
        <v>10000</v>
      </c>
      <c r="E69" s="73" t="s">
        <v>331</v>
      </c>
    </row>
    <row r="70" spans="1:5" s="8" customFormat="1" ht="75" customHeight="1" x14ac:dyDescent="0.25">
      <c r="A70" s="70" t="s">
        <v>453</v>
      </c>
      <c r="B70" s="71" t="s">
        <v>333</v>
      </c>
      <c r="C70" s="71" t="s">
        <v>334</v>
      </c>
      <c r="D70" s="72">
        <v>10000</v>
      </c>
      <c r="E70" s="73" t="s">
        <v>335</v>
      </c>
    </row>
    <row r="71" spans="1:5" s="8" customFormat="1" ht="96.75" customHeight="1" x14ac:dyDescent="0.25">
      <c r="A71" s="70" t="s">
        <v>454</v>
      </c>
      <c r="B71" s="71" t="s">
        <v>336</v>
      </c>
      <c r="C71" s="71" t="s">
        <v>339</v>
      </c>
      <c r="D71" s="72">
        <v>5000</v>
      </c>
      <c r="E71" s="73" t="s">
        <v>340</v>
      </c>
    </row>
    <row r="72" spans="1:5" s="8" customFormat="1" ht="75" customHeight="1" x14ac:dyDescent="0.25">
      <c r="A72" s="70" t="s">
        <v>455</v>
      </c>
      <c r="B72" s="71" t="s">
        <v>336</v>
      </c>
      <c r="C72" s="71" t="s">
        <v>341</v>
      </c>
      <c r="D72" s="72">
        <v>10000</v>
      </c>
      <c r="E72" s="73" t="s">
        <v>340</v>
      </c>
    </row>
    <row r="73" spans="1:5" s="8" customFormat="1" ht="75" customHeight="1" x14ac:dyDescent="0.25">
      <c r="A73" s="70" t="s">
        <v>456</v>
      </c>
      <c r="B73" s="71" t="s">
        <v>342</v>
      </c>
      <c r="C73" s="71" t="s">
        <v>343</v>
      </c>
      <c r="D73" s="72">
        <v>10000</v>
      </c>
      <c r="E73" s="73" t="s">
        <v>344</v>
      </c>
    </row>
    <row r="74" spans="1:5" s="8" customFormat="1" ht="75" customHeight="1" x14ac:dyDescent="0.25">
      <c r="A74" s="70" t="s">
        <v>564</v>
      </c>
      <c r="B74" s="71" t="s">
        <v>345</v>
      </c>
      <c r="C74" s="71" t="s">
        <v>346</v>
      </c>
      <c r="D74" s="72">
        <v>50000</v>
      </c>
      <c r="E74" s="73" t="s">
        <v>352</v>
      </c>
    </row>
    <row r="75" spans="1:5" s="8" customFormat="1" ht="75" customHeight="1" x14ac:dyDescent="0.25">
      <c r="A75" s="70" t="s">
        <v>565</v>
      </c>
      <c r="B75" s="71" t="s">
        <v>345</v>
      </c>
      <c r="C75" s="71" t="s">
        <v>347</v>
      </c>
      <c r="D75" s="72">
        <v>50000</v>
      </c>
      <c r="E75" s="73" t="s">
        <v>353</v>
      </c>
    </row>
    <row r="76" spans="1:5" s="8" customFormat="1" ht="75" customHeight="1" x14ac:dyDescent="0.25">
      <c r="A76" s="70" t="s">
        <v>566</v>
      </c>
      <c r="B76" s="71" t="s">
        <v>348</v>
      </c>
      <c r="C76" s="71" t="s">
        <v>349</v>
      </c>
      <c r="D76" s="72">
        <v>50000</v>
      </c>
      <c r="E76" s="73" t="s">
        <v>354</v>
      </c>
    </row>
    <row r="77" spans="1:5" s="8" customFormat="1" ht="75" customHeight="1" x14ac:dyDescent="0.25">
      <c r="A77" s="70" t="s">
        <v>164</v>
      </c>
      <c r="B77" s="71" t="s">
        <v>348</v>
      </c>
      <c r="C77" s="71" t="s">
        <v>350</v>
      </c>
      <c r="D77" s="72">
        <v>50000</v>
      </c>
      <c r="E77" s="73" t="s">
        <v>351</v>
      </c>
    </row>
    <row r="78" spans="1:5" s="8" customFormat="1" ht="75" customHeight="1" x14ac:dyDescent="0.25">
      <c r="A78" s="70" t="s">
        <v>165</v>
      </c>
      <c r="B78" s="71" t="s">
        <v>348</v>
      </c>
      <c r="C78" s="71" t="s">
        <v>355</v>
      </c>
      <c r="D78" s="72">
        <v>50000</v>
      </c>
      <c r="E78" s="73" t="s">
        <v>356</v>
      </c>
    </row>
    <row r="79" spans="1:5" s="8" customFormat="1" ht="75" customHeight="1" x14ac:dyDescent="0.25">
      <c r="A79" s="70" t="s">
        <v>166</v>
      </c>
      <c r="B79" s="71" t="s">
        <v>357</v>
      </c>
      <c r="C79" s="71" t="s">
        <v>358</v>
      </c>
      <c r="D79" s="72">
        <v>100000</v>
      </c>
      <c r="E79" s="73" t="s">
        <v>359</v>
      </c>
    </row>
    <row r="80" spans="1:5" s="8" customFormat="1" ht="57" customHeight="1" x14ac:dyDescent="0.25">
      <c r="A80" s="70" t="s">
        <v>567</v>
      </c>
      <c r="B80" s="71" t="s">
        <v>357</v>
      </c>
      <c r="C80" s="71" t="s">
        <v>360</v>
      </c>
      <c r="D80" s="72">
        <v>100000</v>
      </c>
      <c r="E80" s="73" t="s">
        <v>361</v>
      </c>
    </row>
    <row r="81" spans="1:5" s="8" customFormat="1" ht="63.75" customHeight="1" x14ac:dyDescent="0.25">
      <c r="A81" s="70" t="s">
        <v>568</v>
      </c>
      <c r="B81" s="71" t="s">
        <v>357</v>
      </c>
      <c r="C81" s="71" t="s">
        <v>362</v>
      </c>
      <c r="D81" s="72">
        <v>100000</v>
      </c>
      <c r="E81" s="73" t="s">
        <v>363</v>
      </c>
    </row>
    <row r="82" spans="1:5" s="8" customFormat="1" ht="54" customHeight="1" x14ac:dyDescent="0.25">
      <c r="A82" s="70" t="s">
        <v>569</v>
      </c>
      <c r="B82" s="71" t="s">
        <v>364</v>
      </c>
      <c r="C82" s="71" t="s">
        <v>365</v>
      </c>
      <c r="D82" s="72">
        <v>50000</v>
      </c>
      <c r="E82" s="73" t="s">
        <v>369</v>
      </c>
    </row>
    <row r="83" spans="1:5" s="8" customFormat="1" ht="58.5" customHeight="1" x14ac:dyDescent="0.25">
      <c r="A83" s="70" t="s">
        <v>167</v>
      </c>
      <c r="B83" s="71" t="s">
        <v>366</v>
      </c>
      <c r="C83" s="71" t="s">
        <v>367</v>
      </c>
      <c r="D83" s="72">
        <v>100000</v>
      </c>
      <c r="E83" s="73" t="s">
        <v>368</v>
      </c>
    </row>
    <row r="84" spans="1:5" s="8" customFormat="1" ht="59.25" customHeight="1" x14ac:dyDescent="0.25">
      <c r="A84" s="70" t="s">
        <v>570</v>
      </c>
      <c r="B84" s="71" t="s">
        <v>366</v>
      </c>
      <c r="C84" s="71" t="s">
        <v>370</v>
      </c>
      <c r="D84" s="72">
        <v>100000</v>
      </c>
      <c r="E84" s="73" t="s">
        <v>371</v>
      </c>
    </row>
    <row r="85" spans="1:5" s="8" customFormat="1" ht="57" customHeight="1" x14ac:dyDescent="0.25">
      <c r="A85" s="70" t="s">
        <v>168</v>
      </c>
      <c r="B85" s="71" t="s">
        <v>372</v>
      </c>
      <c r="C85" s="71" t="s">
        <v>373</v>
      </c>
      <c r="D85" s="72">
        <v>50000</v>
      </c>
      <c r="E85" s="73" t="s">
        <v>374</v>
      </c>
    </row>
    <row r="86" spans="1:5" s="8" customFormat="1" ht="61.5" customHeight="1" x14ac:dyDescent="0.25">
      <c r="A86" s="70" t="s">
        <v>169</v>
      </c>
      <c r="B86" s="71" t="s">
        <v>375</v>
      </c>
      <c r="C86" s="71" t="s">
        <v>376</v>
      </c>
      <c r="D86" s="72">
        <v>100000</v>
      </c>
      <c r="E86" s="73" t="s">
        <v>377</v>
      </c>
    </row>
    <row r="87" spans="1:5" s="8" customFormat="1" ht="54" customHeight="1" x14ac:dyDescent="0.25">
      <c r="A87" s="70" t="s">
        <v>170</v>
      </c>
      <c r="B87" s="71" t="s">
        <v>375</v>
      </c>
      <c r="C87" s="71" t="s">
        <v>378</v>
      </c>
      <c r="D87" s="72">
        <v>100000</v>
      </c>
      <c r="E87" s="73" t="s">
        <v>379</v>
      </c>
    </row>
    <row r="88" spans="1:5" s="8" customFormat="1" ht="57.75" customHeight="1" x14ac:dyDescent="0.25">
      <c r="A88" s="70" t="s">
        <v>171</v>
      </c>
      <c r="B88" s="71" t="s">
        <v>375</v>
      </c>
      <c r="C88" s="71" t="s">
        <v>380</v>
      </c>
      <c r="D88" s="72">
        <v>100000</v>
      </c>
      <c r="E88" s="73" t="s">
        <v>381</v>
      </c>
    </row>
    <row r="89" spans="1:5" s="8" customFormat="1" ht="48.75" customHeight="1" x14ac:dyDescent="0.25">
      <c r="A89" s="70" t="s">
        <v>172</v>
      </c>
      <c r="B89" s="71" t="s">
        <v>375</v>
      </c>
      <c r="C89" s="71" t="s">
        <v>382</v>
      </c>
      <c r="D89" s="72">
        <v>100000</v>
      </c>
      <c r="E89" s="73" t="s">
        <v>383</v>
      </c>
    </row>
    <row r="90" spans="1:5" s="8" customFormat="1" ht="75" customHeight="1" x14ac:dyDescent="0.25">
      <c r="A90" s="70" t="s">
        <v>173</v>
      </c>
      <c r="B90" s="71" t="s">
        <v>375</v>
      </c>
      <c r="C90" s="71" t="s">
        <v>384</v>
      </c>
      <c r="D90" s="72">
        <v>50000</v>
      </c>
      <c r="E90" s="73" t="s">
        <v>385</v>
      </c>
    </row>
    <row r="91" spans="1:5" s="8" customFormat="1" ht="75" customHeight="1" x14ac:dyDescent="0.25">
      <c r="A91" s="70" t="s">
        <v>174</v>
      </c>
      <c r="B91" s="71" t="s">
        <v>386</v>
      </c>
      <c r="C91" s="71" t="s">
        <v>387</v>
      </c>
      <c r="D91" s="72">
        <v>50000</v>
      </c>
      <c r="E91" s="73" t="s">
        <v>388</v>
      </c>
    </row>
    <row r="92" spans="1:5" s="8" customFormat="1" ht="56.25" customHeight="1" x14ac:dyDescent="0.25">
      <c r="A92" s="70" t="s">
        <v>175</v>
      </c>
      <c r="B92" s="71" t="s">
        <v>386</v>
      </c>
      <c r="C92" s="71" t="s">
        <v>389</v>
      </c>
      <c r="D92" s="72">
        <v>50000</v>
      </c>
      <c r="E92" s="73" t="s">
        <v>390</v>
      </c>
    </row>
    <row r="93" spans="1:5" s="8" customFormat="1" ht="54" customHeight="1" x14ac:dyDescent="0.25">
      <c r="A93" s="70" t="s">
        <v>176</v>
      </c>
      <c r="B93" s="71" t="s">
        <v>386</v>
      </c>
      <c r="C93" s="71" t="s">
        <v>391</v>
      </c>
      <c r="D93" s="72">
        <v>50000</v>
      </c>
      <c r="E93" s="73" t="s">
        <v>392</v>
      </c>
    </row>
    <row r="94" spans="1:5" s="8" customFormat="1" ht="75" customHeight="1" x14ac:dyDescent="0.25">
      <c r="A94" s="70" t="s">
        <v>177</v>
      </c>
      <c r="B94" s="71" t="s">
        <v>345</v>
      </c>
      <c r="C94" s="71" t="s">
        <v>393</v>
      </c>
      <c r="D94" s="72">
        <v>50000</v>
      </c>
      <c r="E94" s="73" t="s">
        <v>394</v>
      </c>
    </row>
    <row r="95" spans="1:5" s="8" customFormat="1" ht="75" customHeight="1" x14ac:dyDescent="0.25">
      <c r="A95" s="70" t="s">
        <v>178</v>
      </c>
      <c r="B95" s="71" t="s">
        <v>395</v>
      </c>
      <c r="C95" s="71" t="s">
        <v>396</v>
      </c>
      <c r="D95" s="72">
        <v>100000</v>
      </c>
      <c r="E95" s="73" t="s">
        <v>397</v>
      </c>
    </row>
    <row r="96" spans="1:5" s="8" customFormat="1" ht="75" customHeight="1" x14ac:dyDescent="0.25">
      <c r="A96" s="70" t="s">
        <v>182</v>
      </c>
      <c r="B96" s="71" t="s">
        <v>398</v>
      </c>
      <c r="C96" s="71" t="s">
        <v>399</v>
      </c>
      <c r="D96" s="72">
        <v>5000</v>
      </c>
      <c r="E96" s="73" t="s">
        <v>400</v>
      </c>
    </row>
    <row r="97" spans="1:5" s="8" customFormat="1" ht="75" customHeight="1" x14ac:dyDescent="0.25">
      <c r="A97" s="70" t="s">
        <v>186</v>
      </c>
      <c r="B97" s="71" t="s">
        <v>401</v>
      </c>
      <c r="C97" s="71" t="s">
        <v>402</v>
      </c>
      <c r="D97" s="72">
        <v>50000</v>
      </c>
      <c r="E97" s="73" t="s">
        <v>462</v>
      </c>
    </row>
    <row r="98" spans="1:5" s="8" customFormat="1" ht="75" customHeight="1" x14ac:dyDescent="0.25">
      <c r="A98" s="70" t="s">
        <v>187</v>
      </c>
      <c r="B98" s="71" t="s">
        <v>403</v>
      </c>
      <c r="C98" s="71" t="s">
        <v>404</v>
      </c>
      <c r="D98" s="72">
        <v>50000</v>
      </c>
      <c r="E98" s="73" t="s">
        <v>405</v>
      </c>
    </row>
    <row r="99" spans="1:5" s="8" customFormat="1" ht="75" customHeight="1" x14ac:dyDescent="0.25">
      <c r="A99" s="70" t="s">
        <v>188</v>
      </c>
      <c r="B99" s="71" t="s">
        <v>406</v>
      </c>
      <c r="C99" s="71" t="s">
        <v>407</v>
      </c>
      <c r="D99" s="72">
        <v>100000</v>
      </c>
      <c r="E99" s="73" t="s">
        <v>408</v>
      </c>
    </row>
    <row r="100" spans="1:5" s="8" customFormat="1" ht="75" customHeight="1" x14ac:dyDescent="0.25">
      <c r="A100" s="70" t="s">
        <v>189</v>
      </c>
      <c r="B100" s="71" t="s">
        <v>410</v>
      </c>
      <c r="C100" s="71" t="s">
        <v>411</v>
      </c>
      <c r="D100" s="72">
        <v>50000</v>
      </c>
      <c r="E100" s="73" t="s">
        <v>412</v>
      </c>
    </row>
    <row r="101" spans="1:5" s="8" customFormat="1" ht="75" customHeight="1" x14ac:dyDescent="0.25">
      <c r="A101" s="70" t="s">
        <v>190</v>
      </c>
      <c r="B101" s="71" t="s">
        <v>413</v>
      </c>
      <c r="C101" s="71" t="s">
        <v>414</v>
      </c>
      <c r="D101" s="72">
        <v>50000</v>
      </c>
      <c r="E101" s="73" t="s">
        <v>415</v>
      </c>
    </row>
    <row r="102" spans="1:5" s="8" customFormat="1" ht="75" customHeight="1" x14ac:dyDescent="0.25">
      <c r="A102" s="70" t="s">
        <v>191</v>
      </c>
      <c r="B102" s="71" t="s">
        <v>416</v>
      </c>
      <c r="C102" s="71" t="s">
        <v>417</v>
      </c>
      <c r="D102" s="72">
        <v>500000</v>
      </c>
      <c r="E102" s="73" t="s">
        <v>418</v>
      </c>
    </row>
    <row r="103" spans="1:5" s="8" customFormat="1" ht="75" customHeight="1" x14ac:dyDescent="0.25">
      <c r="A103" s="70" t="s">
        <v>192</v>
      </c>
      <c r="B103" s="71" t="s">
        <v>419</v>
      </c>
      <c r="C103" s="71" t="s">
        <v>420</v>
      </c>
      <c r="D103" s="72">
        <v>50000</v>
      </c>
      <c r="E103" s="73" t="s">
        <v>421</v>
      </c>
    </row>
    <row r="104" spans="1:5" s="8" customFormat="1" ht="75" customHeight="1" x14ac:dyDescent="0.25">
      <c r="A104" s="70" t="s">
        <v>193</v>
      </c>
      <c r="B104" s="71" t="s">
        <v>419</v>
      </c>
      <c r="C104" s="71" t="s">
        <v>422</v>
      </c>
      <c r="D104" s="72">
        <v>50000</v>
      </c>
      <c r="E104" s="73" t="s">
        <v>423</v>
      </c>
    </row>
    <row r="105" spans="1:5" s="8" customFormat="1" ht="75" customHeight="1" x14ac:dyDescent="0.25">
      <c r="A105" s="70" t="s">
        <v>195</v>
      </c>
      <c r="B105" s="71" t="s">
        <v>419</v>
      </c>
      <c r="C105" s="71" t="s">
        <v>424</v>
      </c>
      <c r="D105" s="72">
        <v>50000</v>
      </c>
      <c r="E105" s="73" t="s">
        <v>425</v>
      </c>
    </row>
    <row r="106" spans="1:5" s="8" customFormat="1" ht="75" customHeight="1" x14ac:dyDescent="0.25">
      <c r="A106" s="70" t="s">
        <v>198</v>
      </c>
      <c r="B106" s="71" t="s">
        <v>426</v>
      </c>
      <c r="C106" s="71" t="s">
        <v>427</v>
      </c>
      <c r="D106" s="72">
        <v>50000</v>
      </c>
      <c r="E106" s="73" t="s">
        <v>428</v>
      </c>
    </row>
    <row r="107" spans="1:5" s="8" customFormat="1" ht="60.75" customHeight="1" x14ac:dyDescent="0.25">
      <c r="A107" s="70" t="s">
        <v>202</v>
      </c>
      <c r="B107" s="71" t="s">
        <v>419</v>
      </c>
      <c r="C107" s="71" t="s">
        <v>429</v>
      </c>
      <c r="D107" s="72">
        <v>50000</v>
      </c>
      <c r="E107" s="73" t="s">
        <v>430</v>
      </c>
    </row>
    <row r="108" spans="1:5" s="8" customFormat="1" ht="60" customHeight="1" x14ac:dyDescent="0.25">
      <c r="A108" s="70" t="s">
        <v>206</v>
      </c>
      <c r="B108" s="71" t="s">
        <v>419</v>
      </c>
      <c r="C108" s="71" t="s">
        <v>431</v>
      </c>
      <c r="D108" s="72">
        <v>50000</v>
      </c>
      <c r="E108" s="73" t="s">
        <v>432</v>
      </c>
    </row>
    <row r="109" spans="1:5" s="8" customFormat="1" ht="55.5" customHeight="1" x14ac:dyDescent="0.25">
      <c r="A109" s="70" t="s">
        <v>209</v>
      </c>
      <c r="B109" s="71" t="s">
        <v>419</v>
      </c>
      <c r="C109" s="71" t="s">
        <v>433</v>
      </c>
      <c r="D109" s="72">
        <v>50000</v>
      </c>
      <c r="E109" s="73" t="s">
        <v>434</v>
      </c>
    </row>
    <row r="110" spans="1:5" s="8" customFormat="1" ht="53.25" customHeight="1" x14ac:dyDescent="0.25">
      <c r="A110" s="70" t="s">
        <v>212</v>
      </c>
      <c r="B110" s="71" t="s">
        <v>426</v>
      </c>
      <c r="C110" s="71" t="s">
        <v>435</v>
      </c>
      <c r="D110" s="72">
        <v>50000</v>
      </c>
      <c r="E110" s="73" t="s">
        <v>436</v>
      </c>
    </row>
    <row r="111" spans="1:5" s="8" customFormat="1" ht="49.5" customHeight="1" x14ac:dyDescent="0.25">
      <c r="A111" s="70" t="s">
        <v>216</v>
      </c>
      <c r="B111" s="71" t="s">
        <v>426</v>
      </c>
      <c r="C111" s="71" t="s">
        <v>437</v>
      </c>
      <c r="D111" s="72">
        <v>50000</v>
      </c>
      <c r="E111" s="73" t="s">
        <v>438</v>
      </c>
    </row>
    <row r="112" spans="1:5" s="8" customFormat="1" ht="54.75" customHeight="1" x14ac:dyDescent="0.25">
      <c r="A112" s="70" t="s">
        <v>220</v>
      </c>
      <c r="B112" s="71" t="s">
        <v>426</v>
      </c>
      <c r="C112" s="71" t="s">
        <v>439</v>
      </c>
      <c r="D112" s="72">
        <v>50000</v>
      </c>
      <c r="E112" s="73" t="s">
        <v>440</v>
      </c>
    </row>
    <row r="113" spans="1:5" s="8" customFormat="1" ht="48.75" customHeight="1" x14ac:dyDescent="0.25">
      <c r="A113" s="70" t="s">
        <v>223</v>
      </c>
      <c r="B113" s="71" t="s">
        <v>441</v>
      </c>
      <c r="C113" s="71" t="s">
        <v>442</v>
      </c>
      <c r="D113" s="72">
        <v>50000</v>
      </c>
      <c r="E113" s="73" t="s">
        <v>443</v>
      </c>
    </row>
    <row r="114" spans="1:5" s="8" customFormat="1" ht="59.25" customHeight="1" x14ac:dyDescent="0.25">
      <c r="A114" s="70" t="s">
        <v>226</v>
      </c>
      <c r="B114" s="71" t="s">
        <v>482</v>
      </c>
      <c r="C114" s="71" t="s">
        <v>483</v>
      </c>
      <c r="D114" s="72">
        <v>10000</v>
      </c>
      <c r="E114" s="73" t="s">
        <v>484</v>
      </c>
    </row>
    <row r="115" spans="1:5" s="8" customFormat="1" ht="45.75" customHeight="1" x14ac:dyDescent="0.25">
      <c r="A115" s="70" t="s">
        <v>230</v>
      </c>
      <c r="B115" s="71" t="s">
        <v>482</v>
      </c>
      <c r="C115" s="71" t="s">
        <v>485</v>
      </c>
      <c r="D115" s="72">
        <v>10000</v>
      </c>
      <c r="E115" s="73" t="s">
        <v>484</v>
      </c>
    </row>
    <row r="116" spans="1:5" s="8" customFormat="1" ht="42" customHeight="1" x14ac:dyDescent="0.25">
      <c r="A116" s="70" t="s">
        <v>233</v>
      </c>
      <c r="B116" s="71" t="s">
        <v>482</v>
      </c>
      <c r="C116" s="71" t="s">
        <v>486</v>
      </c>
      <c r="D116" s="72">
        <v>10000</v>
      </c>
      <c r="E116" s="73" t="s">
        <v>484</v>
      </c>
    </row>
    <row r="117" spans="1:5" s="8" customFormat="1" ht="47.25" customHeight="1" x14ac:dyDescent="0.25">
      <c r="A117" s="70" t="s">
        <v>236</v>
      </c>
      <c r="B117" s="71" t="s">
        <v>482</v>
      </c>
      <c r="C117" s="71" t="s">
        <v>487</v>
      </c>
      <c r="D117" s="72">
        <v>10000</v>
      </c>
      <c r="E117" s="73" t="s">
        <v>484</v>
      </c>
    </row>
    <row r="118" spans="1:5" s="8" customFormat="1" ht="72.75" customHeight="1" x14ac:dyDescent="0.25">
      <c r="A118" s="70" t="s">
        <v>237</v>
      </c>
      <c r="B118" s="71" t="s">
        <v>492</v>
      </c>
      <c r="C118" s="71" t="s">
        <v>494</v>
      </c>
      <c r="D118" s="72">
        <v>30000</v>
      </c>
      <c r="E118" s="73" t="s">
        <v>495</v>
      </c>
    </row>
    <row r="119" spans="1:5" s="8" customFormat="1" ht="48.75" customHeight="1" x14ac:dyDescent="0.25">
      <c r="A119" s="70" t="s">
        <v>238</v>
      </c>
      <c r="B119" s="71" t="s">
        <v>504</v>
      </c>
      <c r="C119" s="71" t="s">
        <v>505</v>
      </c>
      <c r="D119" s="72">
        <v>5000</v>
      </c>
      <c r="E119" s="73" t="s">
        <v>506</v>
      </c>
    </row>
    <row r="120" spans="1:5" s="8" customFormat="1" ht="40.5" customHeight="1" x14ac:dyDescent="0.25">
      <c r="A120" s="70" t="s">
        <v>242</v>
      </c>
      <c r="B120" s="71" t="s">
        <v>531</v>
      </c>
      <c r="C120" s="71" t="s">
        <v>529</v>
      </c>
      <c r="D120" s="72">
        <v>500000</v>
      </c>
      <c r="E120" s="73" t="s">
        <v>530</v>
      </c>
    </row>
    <row r="121" spans="1:5" s="8" customFormat="1" ht="55.5" customHeight="1" x14ac:dyDescent="0.25">
      <c r="A121" s="70" t="s">
        <v>246</v>
      </c>
      <c r="B121" s="71" t="s">
        <v>526</v>
      </c>
      <c r="C121" s="71" t="s">
        <v>527</v>
      </c>
      <c r="D121" s="72">
        <v>10000</v>
      </c>
      <c r="E121" s="73" t="s">
        <v>528</v>
      </c>
    </row>
    <row r="122" spans="1:5" s="8" customFormat="1" ht="42" customHeight="1" x14ac:dyDescent="0.25">
      <c r="A122" s="70" t="s">
        <v>250</v>
      </c>
      <c r="B122" s="71" t="s">
        <v>520</v>
      </c>
      <c r="C122" s="71" t="s">
        <v>521</v>
      </c>
      <c r="D122" s="72">
        <v>50000</v>
      </c>
      <c r="E122" s="73" t="s">
        <v>578</v>
      </c>
    </row>
    <row r="123" spans="1:5" s="8" customFormat="1" ht="33.75" customHeight="1" x14ac:dyDescent="0.25">
      <c r="A123" s="70" t="s">
        <v>262</v>
      </c>
      <c r="B123" s="71" t="s">
        <v>522</v>
      </c>
      <c r="C123" s="71" t="s">
        <v>523</v>
      </c>
      <c r="D123" s="72">
        <v>50000</v>
      </c>
      <c r="E123" s="73" t="s">
        <v>578</v>
      </c>
    </row>
    <row r="124" spans="1:5" s="8" customFormat="1" ht="33" customHeight="1" x14ac:dyDescent="0.25">
      <c r="A124" s="70" t="s">
        <v>306</v>
      </c>
      <c r="B124" s="71" t="s">
        <v>522</v>
      </c>
      <c r="C124" s="71" t="s">
        <v>524</v>
      </c>
      <c r="D124" s="72">
        <v>50000</v>
      </c>
      <c r="E124" s="73" t="s">
        <v>578</v>
      </c>
    </row>
    <row r="125" spans="1:5" s="8" customFormat="1" ht="31.5" customHeight="1" x14ac:dyDescent="0.25">
      <c r="A125" s="70" t="s">
        <v>309</v>
      </c>
      <c r="B125" s="71" t="s">
        <v>522</v>
      </c>
      <c r="C125" s="71" t="s">
        <v>525</v>
      </c>
      <c r="D125" s="72">
        <v>50000</v>
      </c>
      <c r="E125" s="73" t="s">
        <v>578</v>
      </c>
    </row>
    <row r="126" spans="1:5" s="8" customFormat="1" ht="36.75" customHeight="1" x14ac:dyDescent="0.25">
      <c r="A126" s="70" t="s">
        <v>312</v>
      </c>
      <c r="B126" s="71" t="s">
        <v>522</v>
      </c>
      <c r="C126" s="71" t="s">
        <v>580</v>
      </c>
      <c r="D126" s="72">
        <v>50000</v>
      </c>
      <c r="E126" s="73" t="s">
        <v>578</v>
      </c>
    </row>
    <row r="127" spans="1:5" s="8" customFormat="1" ht="49.5" customHeight="1" x14ac:dyDescent="0.25">
      <c r="A127" s="70" t="s">
        <v>314</v>
      </c>
      <c r="B127" s="71" t="s">
        <v>535</v>
      </c>
      <c r="C127" s="71" t="s">
        <v>536</v>
      </c>
      <c r="D127" s="72">
        <v>50000</v>
      </c>
      <c r="E127" s="73" t="s">
        <v>537</v>
      </c>
    </row>
    <row r="128" spans="1:5" s="8" customFormat="1" ht="46.5" customHeight="1" x14ac:dyDescent="0.25">
      <c r="A128" s="70" t="s">
        <v>324</v>
      </c>
      <c r="B128" s="71" t="s">
        <v>535</v>
      </c>
      <c r="C128" s="71" t="s">
        <v>538</v>
      </c>
      <c r="D128" s="72">
        <v>50000</v>
      </c>
      <c r="E128" s="73" t="s">
        <v>539</v>
      </c>
    </row>
    <row r="129" spans="1:5" s="8" customFormat="1" ht="49.5" customHeight="1" x14ac:dyDescent="0.25">
      <c r="A129" s="70" t="s">
        <v>328</v>
      </c>
      <c r="B129" s="71" t="s">
        <v>540</v>
      </c>
      <c r="C129" s="71" t="s">
        <v>483</v>
      </c>
      <c r="D129" s="72">
        <v>50000</v>
      </c>
      <c r="E129" s="73" t="s">
        <v>541</v>
      </c>
    </row>
    <row r="130" spans="1:5" s="8" customFormat="1" ht="49.5" customHeight="1" x14ac:dyDescent="0.25">
      <c r="A130" s="70" t="s">
        <v>332</v>
      </c>
      <c r="B130" s="71" t="s">
        <v>540</v>
      </c>
      <c r="C130" s="71" t="s">
        <v>486</v>
      </c>
      <c r="D130" s="72">
        <v>50000</v>
      </c>
      <c r="E130" s="73" t="s">
        <v>542</v>
      </c>
    </row>
    <row r="131" spans="1:5" s="8" customFormat="1" ht="42.75" customHeight="1" x14ac:dyDescent="0.25">
      <c r="A131" s="70" t="s">
        <v>338</v>
      </c>
      <c r="B131" s="71" t="s">
        <v>543</v>
      </c>
      <c r="C131" s="71" t="s">
        <v>544</v>
      </c>
      <c r="D131" s="72">
        <v>50000</v>
      </c>
      <c r="E131" s="73" t="s">
        <v>545</v>
      </c>
    </row>
    <row r="132" spans="1:5" s="8" customFormat="1" ht="54" customHeight="1" x14ac:dyDescent="0.25">
      <c r="A132" s="70" t="s">
        <v>579</v>
      </c>
      <c r="B132" s="71" t="s">
        <v>546</v>
      </c>
      <c r="C132" s="71" t="s">
        <v>547</v>
      </c>
      <c r="D132" s="72">
        <v>50000</v>
      </c>
      <c r="E132" s="73" t="s">
        <v>548</v>
      </c>
    </row>
    <row r="133" spans="1:5" s="8" customFormat="1" ht="75" customHeight="1" thickBot="1" x14ac:dyDescent="0.3">
      <c r="A133" s="4"/>
      <c r="B133" s="5" t="s">
        <v>596</v>
      </c>
      <c r="C133" s="15"/>
      <c r="D133" s="16">
        <f>SUM(D7:D132)</f>
        <v>10471000</v>
      </c>
      <c r="E133" s="17"/>
    </row>
    <row r="134" spans="1:5" ht="18.75" x14ac:dyDescent="0.3">
      <c r="A134" s="30"/>
      <c r="B134" s="30"/>
      <c r="C134" s="29"/>
      <c r="D134" s="29"/>
      <c r="E134" s="29"/>
    </row>
    <row r="135" spans="1:5" ht="18.75" x14ac:dyDescent="0.3">
      <c r="A135" s="30"/>
      <c r="B135" s="30"/>
      <c r="C135" s="29"/>
      <c r="D135" s="29"/>
      <c r="E135" s="29"/>
    </row>
    <row r="136" spans="1:5" ht="18.75" x14ac:dyDescent="0.3">
      <c r="A136" s="30"/>
      <c r="B136" s="30"/>
      <c r="C136" s="29"/>
      <c r="D136" s="29"/>
      <c r="E136" s="29"/>
    </row>
  </sheetData>
  <pageMargins left="0.70866141732283472" right="0.70866141732283472" top="0.74803149606299213" bottom="0.74803149606299213" header="0.31496062992125984" footer="0.31496062992125984"/>
  <pageSetup paperSize="9" scale="64" fitToHeight="0" orientation="landscape" r:id="rId1"/>
  <headerFooter>
    <oddFooter>Stranica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election activeCell="A6" sqref="A6:F27"/>
    </sheetView>
  </sheetViews>
  <sheetFormatPr defaultRowHeight="15" x14ac:dyDescent="0.25"/>
  <cols>
    <col min="1" max="1" width="10.7109375" customWidth="1"/>
    <col min="2" max="2" width="20" customWidth="1"/>
    <col min="3" max="3" width="22" customWidth="1"/>
    <col min="4" max="4" width="38.140625" customWidth="1"/>
    <col min="5" max="5" width="21.140625" customWidth="1"/>
    <col min="6" max="6" width="79.42578125" customWidth="1"/>
  </cols>
  <sheetData>
    <row r="1" spans="1:7" ht="15.75" x14ac:dyDescent="0.25">
      <c r="A1" s="7" t="s">
        <v>0</v>
      </c>
      <c r="B1" s="6"/>
      <c r="C1" s="8"/>
      <c r="D1" s="8"/>
      <c r="E1" s="8"/>
      <c r="F1" s="8"/>
      <c r="G1" s="8"/>
    </row>
    <row r="2" spans="1:7" ht="15.75" x14ac:dyDescent="0.25">
      <c r="A2" s="7" t="s">
        <v>1</v>
      </c>
      <c r="B2" s="6"/>
      <c r="C2" s="8"/>
      <c r="D2" s="8"/>
      <c r="E2" s="8"/>
      <c r="F2" s="8"/>
      <c r="G2" s="8"/>
    </row>
    <row r="3" spans="1:7" ht="15.75" x14ac:dyDescent="0.25">
      <c r="A3" s="7"/>
      <c r="B3" s="7"/>
      <c r="C3" s="8"/>
      <c r="D3" s="8"/>
      <c r="E3" s="8"/>
      <c r="F3" s="8"/>
      <c r="G3" s="8"/>
    </row>
    <row r="4" spans="1:7" s="2" customFormat="1" ht="18.75" x14ac:dyDescent="0.3">
      <c r="A4" s="65" t="s">
        <v>53</v>
      </c>
      <c r="B4" s="65"/>
      <c r="C4" s="63"/>
      <c r="D4" s="11"/>
      <c r="E4" s="31"/>
    </row>
    <row r="5" spans="1:7" s="2" customFormat="1" ht="16.5" thickBot="1" x14ac:dyDescent="0.3">
      <c r="A5" s="10"/>
      <c r="B5" s="10"/>
      <c r="C5" s="10"/>
      <c r="D5" s="10"/>
      <c r="E5" s="11"/>
      <c r="F5" s="14"/>
      <c r="G5" s="14"/>
    </row>
    <row r="6" spans="1:7" s="8" customFormat="1" ht="47.25" x14ac:dyDescent="0.25">
      <c r="A6" s="18" t="s">
        <v>2</v>
      </c>
      <c r="B6" s="19" t="s">
        <v>57</v>
      </c>
      <c r="C6" s="20" t="s">
        <v>56</v>
      </c>
      <c r="D6" s="20" t="s">
        <v>55</v>
      </c>
      <c r="E6" s="20" t="s">
        <v>67</v>
      </c>
      <c r="F6" s="21" t="s">
        <v>54</v>
      </c>
    </row>
    <row r="7" spans="1:7" s="8" customFormat="1" ht="105" customHeight="1" x14ac:dyDescent="0.25">
      <c r="A7" s="70" t="s">
        <v>6</v>
      </c>
      <c r="B7" s="71" t="s">
        <v>116</v>
      </c>
      <c r="C7" s="71">
        <v>1904002766</v>
      </c>
      <c r="D7" s="74" t="s">
        <v>98</v>
      </c>
      <c r="E7" s="72">
        <v>87408.65</v>
      </c>
      <c r="F7" s="75" t="s">
        <v>582</v>
      </c>
      <c r="G7" s="22"/>
    </row>
    <row r="8" spans="1:7" s="8" customFormat="1" ht="106.5" customHeight="1" x14ac:dyDescent="0.25">
      <c r="A8" s="70" t="s">
        <v>11</v>
      </c>
      <c r="B8" s="71" t="s">
        <v>117</v>
      </c>
      <c r="C8" s="76">
        <v>5402121145</v>
      </c>
      <c r="D8" s="74" t="s">
        <v>179</v>
      </c>
      <c r="E8" s="72">
        <v>364315.77</v>
      </c>
      <c r="F8" s="75" t="s">
        <v>583</v>
      </c>
      <c r="G8" s="22"/>
    </row>
    <row r="9" spans="1:7" s="8" customFormat="1" ht="68.25" customHeight="1" x14ac:dyDescent="0.25">
      <c r="A9" s="70" t="s">
        <v>13</v>
      </c>
      <c r="B9" s="71" t="s">
        <v>118</v>
      </c>
      <c r="C9" s="76">
        <v>1904007292</v>
      </c>
      <c r="D9" s="74" t="s">
        <v>98</v>
      </c>
      <c r="E9" s="72">
        <v>475345.43</v>
      </c>
      <c r="F9" s="75" t="s">
        <v>162</v>
      </c>
      <c r="G9" s="22"/>
    </row>
    <row r="10" spans="1:7" s="8" customFormat="1" ht="66.75" customHeight="1" x14ac:dyDescent="0.25">
      <c r="A10" s="70" t="s">
        <v>14</v>
      </c>
      <c r="B10" s="71" t="s">
        <v>160</v>
      </c>
      <c r="C10" s="76" t="s">
        <v>161</v>
      </c>
      <c r="D10" s="74" t="s">
        <v>15</v>
      </c>
      <c r="E10" s="72">
        <v>89771.87</v>
      </c>
      <c r="F10" s="75" t="s">
        <v>584</v>
      </c>
      <c r="G10" s="22"/>
    </row>
    <row r="11" spans="1:7" s="8" customFormat="1" ht="70.5" customHeight="1" x14ac:dyDescent="0.25">
      <c r="A11" s="70" t="s">
        <v>16</v>
      </c>
      <c r="B11" s="71" t="s">
        <v>181</v>
      </c>
      <c r="C11" s="76">
        <v>4100962903</v>
      </c>
      <c r="D11" s="74" t="s">
        <v>15</v>
      </c>
      <c r="E11" s="72">
        <v>64002.85</v>
      </c>
      <c r="F11" s="75" t="s">
        <v>585</v>
      </c>
      <c r="G11" s="22"/>
    </row>
    <row r="12" spans="1:7" s="8" customFormat="1" ht="75" customHeight="1" x14ac:dyDescent="0.25">
      <c r="A12" s="70" t="s">
        <v>17</v>
      </c>
      <c r="B12" s="71" t="s">
        <v>512</v>
      </c>
      <c r="C12" s="76">
        <v>558203</v>
      </c>
      <c r="D12" s="74" t="s">
        <v>513</v>
      </c>
      <c r="E12" s="72">
        <v>2622312.84</v>
      </c>
      <c r="F12" s="75" t="s">
        <v>586</v>
      </c>
      <c r="G12" s="22"/>
    </row>
    <row r="13" spans="1:7" s="8" customFormat="1" ht="104.45" customHeight="1" x14ac:dyDescent="0.25">
      <c r="A13" s="70" t="s">
        <v>18</v>
      </c>
      <c r="B13" s="71" t="s">
        <v>336</v>
      </c>
      <c r="C13" s="76">
        <v>58028062</v>
      </c>
      <c r="D13" s="74" t="s">
        <v>337</v>
      </c>
      <c r="E13" s="72">
        <v>356954.48</v>
      </c>
      <c r="F13" s="75" t="s">
        <v>587</v>
      </c>
      <c r="G13" s="22"/>
    </row>
    <row r="14" spans="1:7" s="8" customFormat="1" ht="104.45" customHeight="1" x14ac:dyDescent="0.25">
      <c r="A14" s="70" t="s">
        <v>19</v>
      </c>
      <c r="B14" s="71" t="s">
        <v>502</v>
      </c>
      <c r="C14" s="76">
        <v>4101040030</v>
      </c>
      <c r="D14" s="74" t="s">
        <v>15</v>
      </c>
      <c r="E14" s="72">
        <v>122450.63</v>
      </c>
      <c r="F14" s="75" t="s">
        <v>588</v>
      </c>
      <c r="G14" s="22"/>
    </row>
    <row r="15" spans="1:7" s="8" customFormat="1" ht="85.5" customHeight="1" x14ac:dyDescent="0.25">
      <c r="A15" s="70" t="s">
        <v>20</v>
      </c>
      <c r="B15" s="71" t="s">
        <v>501</v>
      </c>
      <c r="C15" s="76">
        <v>4101040758</v>
      </c>
      <c r="D15" s="74" t="s">
        <v>15</v>
      </c>
      <c r="E15" s="72">
        <v>150749.60999999999</v>
      </c>
      <c r="F15" s="75" t="s">
        <v>589</v>
      </c>
      <c r="G15" s="22"/>
    </row>
    <row r="16" spans="1:7" s="8" customFormat="1" ht="79.5" customHeight="1" x14ac:dyDescent="0.25">
      <c r="A16" s="70" t="s">
        <v>21</v>
      </c>
      <c r="B16" s="71" t="s">
        <v>511</v>
      </c>
      <c r="C16" s="76">
        <v>5402247535</v>
      </c>
      <c r="D16" s="74" t="s">
        <v>409</v>
      </c>
      <c r="E16" s="72">
        <v>185466.22</v>
      </c>
      <c r="F16" s="75" t="s">
        <v>590</v>
      </c>
      <c r="G16" s="22"/>
    </row>
    <row r="17" spans="1:7" s="8" customFormat="1" ht="90.75" customHeight="1" x14ac:dyDescent="0.25">
      <c r="A17" s="70" t="s">
        <v>27</v>
      </c>
      <c r="B17" s="71" t="s">
        <v>478</v>
      </c>
      <c r="C17" s="76">
        <v>4101029587</v>
      </c>
      <c r="D17" s="74" t="s">
        <v>15</v>
      </c>
      <c r="E17" s="72">
        <v>457993.51</v>
      </c>
      <c r="F17" s="75" t="s">
        <v>591</v>
      </c>
      <c r="G17" s="22"/>
    </row>
    <row r="18" spans="1:7" s="8" customFormat="1" ht="77.25" customHeight="1" x14ac:dyDescent="0.25">
      <c r="A18" s="70" t="s">
        <v>31</v>
      </c>
      <c r="B18" s="71" t="s">
        <v>479</v>
      </c>
      <c r="C18" s="76">
        <v>4101061416</v>
      </c>
      <c r="D18" s="74" t="s">
        <v>15</v>
      </c>
      <c r="E18" s="72">
        <v>72721.929999999993</v>
      </c>
      <c r="F18" s="75" t="s">
        <v>480</v>
      </c>
      <c r="G18" s="22"/>
    </row>
    <row r="19" spans="1:7" s="8" customFormat="1" ht="104.45" customHeight="1" x14ac:dyDescent="0.25">
      <c r="A19" s="70" t="s">
        <v>33</v>
      </c>
      <c r="B19" s="71" t="s">
        <v>518</v>
      </c>
      <c r="C19" s="71">
        <v>8111052514</v>
      </c>
      <c r="D19" s="74" t="s">
        <v>481</v>
      </c>
      <c r="E19" s="72">
        <v>102687.2</v>
      </c>
      <c r="F19" s="75" t="s">
        <v>519</v>
      </c>
      <c r="G19" s="22"/>
    </row>
    <row r="20" spans="1:7" s="8" customFormat="1" ht="104.45" customHeight="1" x14ac:dyDescent="0.25">
      <c r="A20" s="70" t="s">
        <v>35</v>
      </c>
      <c r="B20" s="71" t="s">
        <v>482</v>
      </c>
      <c r="C20" s="71">
        <v>58029114</v>
      </c>
      <c r="D20" s="74" t="s">
        <v>337</v>
      </c>
      <c r="E20" s="72">
        <v>324459.40999999997</v>
      </c>
      <c r="F20" s="75" t="s">
        <v>592</v>
      </c>
      <c r="G20" s="22"/>
    </row>
    <row r="21" spans="1:7" s="8" customFormat="1" ht="72" customHeight="1" x14ac:dyDescent="0.25">
      <c r="A21" s="70" t="s">
        <v>39</v>
      </c>
      <c r="B21" s="71" t="s">
        <v>488</v>
      </c>
      <c r="C21" s="71" t="s">
        <v>489</v>
      </c>
      <c r="D21" s="74" t="s">
        <v>490</v>
      </c>
      <c r="E21" s="72">
        <v>34009</v>
      </c>
      <c r="F21" s="75" t="s">
        <v>491</v>
      </c>
      <c r="G21" s="22"/>
    </row>
    <row r="22" spans="1:7" s="8" customFormat="1" ht="104.45" customHeight="1" x14ac:dyDescent="0.25">
      <c r="A22" s="70" t="s">
        <v>41</v>
      </c>
      <c r="B22" s="71" t="s">
        <v>514</v>
      </c>
      <c r="C22" s="71">
        <v>6200090576</v>
      </c>
      <c r="D22" s="74" t="s">
        <v>493</v>
      </c>
      <c r="E22" s="72">
        <v>64858.45</v>
      </c>
      <c r="F22" s="75" t="s">
        <v>515</v>
      </c>
      <c r="G22" s="22"/>
    </row>
    <row r="23" spans="1:7" s="8" customFormat="1" ht="104.45" customHeight="1" x14ac:dyDescent="0.25">
      <c r="A23" s="70" t="s">
        <v>43</v>
      </c>
      <c r="B23" s="71" t="s">
        <v>503</v>
      </c>
      <c r="C23" s="71">
        <v>4101066837</v>
      </c>
      <c r="D23" s="74" t="s">
        <v>15</v>
      </c>
      <c r="E23" s="72">
        <v>117905.7</v>
      </c>
      <c r="F23" s="75" t="s">
        <v>593</v>
      </c>
      <c r="G23" s="22"/>
    </row>
    <row r="24" spans="1:7" s="8" customFormat="1" ht="80.25" customHeight="1" x14ac:dyDescent="0.25">
      <c r="A24" s="70" t="s">
        <v>44</v>
      </c>
      <c r="B24" s="71" t="s">
        <v>509</v>
      </c>
      <c r="C24" s="71">
        <v>5402305421</v>
      </c>
      <c r="D24" s="74" t="s">
        <v>409</v>
      </c>
      <c r="E24" s="72">
        <v>184950.94</v>
      </c>
      <c r="F24" s="75" t="s">
        <v>510</v>
      </c>
      <c r="G24" s="22"/>
    </row>
    <row r="25" spans="1:7" s="8" customFormat="1" ht="85.5" customHeight="1" x14ac:dyDescent="0.25">
      <c r="A25" s="70" t="s">
        <v>45</v>
      </c>
      <c r="B25" s="71" t="s">
        <v>507</v>
      </c>
      <c r="C25" s="71">
        <v>4101083220</v>
      </c>
      <c r="D25" s="74" t="s">
        <v>15</v>
      </c>
      <c r="E25" s="72">
        <v>143866.09</v>
      </c>
      <c r="F25" s="75" t="s">
        <v>508</v>
      </c>
      <c r="G25" s="22"/>
    </row>
    <row r="26" spans="1:7" s="8" customFormat="1" ht="87.75" customHeight="1" x14ac:dyDescent="0.25">
      <c r="A26" s="70" t="s">
        <v>46</v>
      </c>
      <c r="B26" s="71" t="s">
        <v>516</v>
      </c>
      <c r="C26" s="71">
        <v>8111053757</v>
      </c>
      <c r="D26" s="74" t="s">
        <v>517</v>
      </c>
      <c r="E26" s="72">
        <v>101296.6</v>
      </c>
      <c r="F26" s="75" t="s">
        <v>594</v>
      </c>
      <c r="G26" s="22"/>
    </row>
    <row r="27" spans="1:7" s="8" customFormat="1" ht="28.5" customHeight="1" thickBot="1" x14ac:dyDescent="0.3">
      <c r="A27" s="23"/>
      <c r="B27" s="15" t="s">
        <v>595</v>
      </c>
      <c r="C27" s="24"/>
      <c r="D27" s="15"/>
      <c r="E27" s="16">
        <f>SUM(E7:E26)</f>
        <v>6123527.1799999997</v>
      </c>
      <c r="F27" s="25"/>
    </row>
    <row r="28" spans="1:7" x14ac:dyDescent="0.25">
      <c r="E28" s="28"/>
    </row>
  </sheetData>
  <pageMargins left="0.70866141732283472" right="0.70866141732283472" top="0.74803149606299213" bottom="0.74803149606299213" header="0.31496062992125984" footer="0.31496062992125984"/>
  <pageSetup paperSize="9" scale="68" fitToHeight="0" orientation="landscape" r:id="rId1"/>
  <headerFooter>
    <oddFoote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workbookViewId="0">
      <selection activeCell="A6" sqref="A6:E34"/>
    </sheetView>
  </sheetViews>
  <sheetFormatPr defaultRowHeight="15" x14ac:dyDescent="0.25"/>
  <cols>
    <col min="1" max="1" width="10.7109375" customWidth="1"/>
    <col min="2" max="2" width="20" customWidth="1"/>
    <col min="3" max="3" width="22" customWidth="1"/>
    <col min="4" max="4" width="38.140625" customWidth="1"/>
    <col min="5" max="5" width="112.42578125" customWidth="1"/>
    <col min="6" max="6" width="22.140625" customWidth="1"/>
  </cols>
  <sheetData>
    <row r="1" spans="1:6" ht="15.75" x14ac:dyDescent="0.25">
      <c r="A1" s="6" t="s">
        <v>0</v>
      </c>
      <c r="B1" s="6"/>
      <c r="C1" s="7"/>
      <c r="D1" s="7"/>
      <c r="E1" s="8"/>
    </row>
    <row r="2" spans="1:6" ht="15.75" x14ac:dyDescent="0.25">
      <c r="A2" s="6" t="s">
        <v>1</v>
      </c>
      <c r="B2" s="13"/>
      <c r="C2" s="7"/>
      <c r="D2" s="7"/>
      <c r="E2" s="8"/>
    </row>
    <row r="3" spans="1:6" ht="15.75" x14ac:dyDescent="0.25">
      <c r="A3" s="9"/>
      <c r="B3" s="9"/>
      <c r="C3" s="8"/>
      <c r="D3" s="8"/>
      <c r="E3" s="8"/>
    </row>
    <row r="4" spans="1:6" s="2" customFormat="1" ht="18.75" x14ac:dyDescent="0.3">
      <c r="A4" s="65" t="s">
        <v>53</v>
      </c>
      <c r="B4" s="65"/>
      <c r="C4" s="63"/>
      <c r="D4" s="11"/>
      <c r="E4" s="31"/>
    </row>
    <row r="5" spans="1:6" ht="16.5" thickBot="1" x14ac:dyDescent="0.3">
      <c r="A5" s="9"/>
      <c r="B5" s="9"/>
      <c r="C5" s="9"/>
      <c r="D5" s="9"/>
      <c r="E5" s="8"/>
    </row>
    <row r="6" spans="1:6" ht="31.5" x14ac:dyDescent="0.25">
      <c r="A6" s="18" t="s">
        <v>2</v>
      </c>
      <c r="B6" s="19" t="s">
        <v>3</v>
      </c>
      <c r="C6" s="20" t="s">
        <v>4</v>
      </c>
      <c r="D6" s="20" t="s">
        <v>52</v>
      </c>
      <c r="E6" s="21" t="s">
        <v>9</v>
      </c>
      <c r="F6" s="3"/>
    </row>
    <row r="7" spans="1:6" ht="31.5" x14ac:dyDescent="0.25">
      <c r="A7" s="40" t="s">
        <v>6</v>
      </c>
      <c r="B7" s="45" t="s">
        <v>58</v>
      </c>
      <c r="C7" s="45" t="s">
        <v>59</v>
      </c>
      <c r="D7" s="67">
        <v>50000</v>
      </c>
      <c r="E7" s="68" t="s">
        <v>65</v>
      </c>
    </row>
    <row r="8" spans="1:6" ht="15.75" x14ac:dyDescent="0.25">
      <c r="A8" s="40" t="s">
        <v>11</v>
      </c>
      <c r="B8" s="45" t="s">
        <v>60</v>
      </c>
      <c r="C8" s="45"/>
      <c r="D8" s="67">
        <v>11000000</v>
      </c>
      <c r="E8" s="68" t="s">
        <v>61</v>
      </c>
    </row>
    <row r="9" spans="1:6" ht="15.75" x14ac:dyDescent="0.25">
      <c r="A9" s="40" t="s">
        <v>13</v>
      </c>
      <c r="B9" s="45" t="s">
        <v>62</v>
      </c>
      <c r="C9" s="45" t="s">
        <v>63</v>
      </c>
      <c r="D9" s="67">
        <v>50000</v>
      </c>
      <c r="E9" s="68" t="s">
        <v>64</v>
      </c>
    </row>
    <row r="10" spans="1:6" ht="31.5" x14ac:dyDescent="0.25">
      <c r="A10" s="70" t="s">
        <v>14</v>
      </c>
      <c r="B10" s="71" t="s">
        <v>93</v>
      </c>
      <c r="C10" s="71" t="s">
        <v>94</v>
      </c>
      <c r="D10" s="72">
        <v>100000</v>
      </c>
      <c r="E10" s="75" t="s">
        <v>95</v>
      </c>
    </row>
    <row r="11" spans="1:6" ht="31.5" x14ac:dyDescent="0.25">
      <c r="A11" s="70" t="s">
        <v>16</v>
      </c>
      <c r="B11" s="71" t="s">
        <v>93</v>
      </c>
      <c r="C11" s="71" t="s">
        <v>96</v>
      </c>
      <c r="D11" s="72">
        <v>100000</v>
      </c>
      <c r="E11" s="75" t="s">
        <v>95</v>
      </c>
    </row>
    <row r="12" spans="1:6" ht="31.5" x14ac:dyDescent="0.25">
      <c r="A12" s="70" t="s">
        <v>17</v>
      </c>
      <c r="B12" s="71" t="s">
        <v>93</v>
      </c>
      <c r="C12" s="71" t="s">
        <v>97</v>
      </c>
      <c r="D12" s="72">
        <v>100000</v>
      </c>
      <c r="E12" s="75" t="s">
        <v>95</v>
      </c>
    </row>
    <row r="13" spans="1:6" ht="47.25" x14ac:dyDescent="0.25">
      <c r="A13" s="70" t="s">
        <v>18</v>
      </c>
      <c r="B13" s="71" t="s">
        <v>571</v>
      </c>
      <c r="C13" s="71" t="s">
        <v>572</v>
      </c>
      <c r="D13" s="72">
        <v>500000</v>
      </c>
      <c r="E13" s="75" t="s">
        <v>573</v>
      </c>
    </row>
    <row r="14" spans="1:6" ht="47.25" x14ac:dyDescent="0.25">
      <c r="A14" s="70" t="s">
        <v>19</v>
      </c>
      <c r="B14" s="71" t="s">
        <v>571</v>
      </c>
      <c r="C14" s="71" t="s">
        <v>574</v>
      </c>
      <c r="D14" s="72">
        <v>50000</v>
      </c>
      <c r="E14" s="75" t="s">
        <v>573</v>
      </c>
    </row>
    <row r="15" spans="1:6" ht="15.75" x14ac:dyDescent="0.25">
      <c r="A15" s="70" t="s">
        <v>20</v>
      </c>
      <c r="B15" s="71" t="s">
        <v>145</v>
      </c>
      <c r="C15" s="71" t="s">
        <v>146</v>
      </c>
      <c r="D15" s="72">
        <v>1000000</v>
      </c>
      <c r="E15" s="75" t="s">
        <v>150</v>
      </c>
      <c r="F15" s="12"/>
    </row>
    <row r="16" spans="1:6" ht="15.75" x14ac:dyDescent="0.25">
      <c r="A16" s="70" t="s">
        <v>21</v>
      </c>
      <c r="B16" s="71" t="s">
        <v>145</v>
      </c>
      <c r="C16" s="71" t="s">
        <v>148</v>
      </c>
      <c r="D16" s="72">
        <v>1000000</v>
      </c>
      <c r="E16" s="75" t="s">
        <v>150</v>
      </c>
      <c r="F16" s="12"/>
    </row>
    <row r="17" spans="1:6" ht="15.75" x14ac:dyDescent="0.25">
      <c r="A17" s="70" t="s">
        <v>27</v>
      </c>
      <c r="B17" s="71" t="s">
        <v>145</v>
      </c>
      <c r="C17" s="71" t="s">
        <v>149</v>
      </c>
      <c r="D17" s="72">
        <v>1000000</v>
      </c>
      <c r="E17" s="75" t="s">
        <v>147</v>
      </c>
      <c r="F17" s="12"/>
    </row>
    <row r="18" spans="1:6" ht="15.75" x14ac:dyDescent="0.25">
      <c r="A18" s="70" t="s">
        <v>31</v>
      </c>
      <c r="B18" s="71" t="s">
        <v>145</v>
      </c>
      <c r="C18" s="71" t="s">
        <v>151</v>
      </c>
      <c r="D18" s="72">
        <v>25000000</v>
      </c>
      <c r="E18" s="75" t="s">
        <v>152</v>
      </c>
      <c r="F18" s="12"/>
    </row>
    <row r="19" spans="1:6" ht="15.75" x14ac:dyDescent="0.25">
      <c r="A19" s="70" t="s">
        <v>33</v>
      </c>
      <c r="B19" s="71" t="s">
        <v>145</v>
      </c>
      <c r="C19" s="71" t="s">
        <v>153</v>
      </c>
      <c r="D19" s="72">
        <v>25000000</v>
      </c>
      <c r="E19" s="75" t="s">
        <v>154</v>
      </c>
      <c r="F19" s="12"/>
    </row>
    <row r="20" spans="1:6" ht="15.75" x14ac:dyDescent="0.25">
      <c r="A20" s="70" t="s">
        <v>35</v>
      </c>
      <c r="B20" s="71" t="s">
        <v>155</v>
      </c>
      <c r="C20" s="71" t="s">
        <v>156</v>
      </c>
      <c r="D20" s="72">
        <v>100000</v>
      </c>
      <c r="E20" s="75" t="s">
        <v>157</v>
      </c>
      <c r="F20" s="12"/>
    </row>
    <row r="21" spans="1:6" ht="15.75" x14ac:dyDescent="0.25">
      <c r="A21" s="70" t="s">
        <v>39</v>
      </c>
      <c r="B21" s="71" t="s">
        <v>155</v>
      </c>
      <c r="C21" s="71" t="s">
        <v>158</v>
      </c>
      <c r="D21" s="72">
        <v>100000</v>
      </c>
      <c r="E21" s="75" t="s">
        <v>157</v>
      </c>
      <c r="F21" s="12"/>
    </row>
    <row r="22" spans="1:6" ht="15.75" x14ac:dyDescent="0.25">
      <c r="A22" s="70" t="s">
        <v>41</v>
      </c>
      <c r="B22" s="71" t="s">
        <v>155</v>
      </c>
      <c r="C22" s="71" t="s">
        <v>159</v>
      </c>
      <c r="D22" s="72">
        <v>50000</v>
      </c>
      <c r="E22" s="75" t="s">
        <v>157</v>
      </c>
      <c r="F22" s="12"/>
    </row>
    <row r="23" spans="1:6" ht="31.5" x14ac:dyDescent="0.25">
      <c r="A23" s="70" t="s">
        <v>43</v>
      </c>
      <c r="B23" s="71" t="s">
        <v>254</v>
      </c>
      <c r="C23" s="71" t="s">
        <v>255</v>
      </c>
      <c r="D23" s="72">
        <v>500000</v>
      </c>
      <c r="E23" s="75" t="s">
        <v>256</v>
      </c>
      <c r="F23" s="12"/>
    </row>
    <row r="24" spans="1:6" ht="31.5" x14ac:dyDescent="0.25">
      <c r="A24" s="70" t="s">
        <v>44</v>
      </c>
      <c r="B24" s="71" t="s">
        <v>257</v>
      </c>
      <c r="C24" s="71" t="s">
        <v>258</v>
      </c>
      <c r="D24" s="72">
        <v>100000</v>
      </c>
      <c r="E24" s="75" t="s">
        <v>259</v>
      </c>
      <c r="F24" s="12"/>
    </row>
    <row r="25" spans="1:6" ht="31.5" x14ac:dyDescent="0.25">
      <c r="A25" s="70" t="s">
        <v>45</v>
      </c>
      <c r="B25" s="71" t="s">
        <v>257</v>
      </c>
      <c r="C25" s="71" t="s">
        <v>260</v>
      </c>
      <c r="D25" s="72">
        <v>100000</v>
      </c>
      <c r="E25" s="75" t="s">
        <v>261</v>
      </c>
      <c r="F25" s="12"/>
    </row>
    <row r="26" spans="1:6" ht="31.5" x14ac:dyDescent="0.25">
      <c r="A26" s="70" t="s">
        <v>46</v>
      </c>
      <c r="B26" s="71" t="s">
        <v>266</v>
      </c>
      <c r="C26" s="71" t="s">
        <v>267</v>
      </c>
      <c r="D26" s="72">
        <v>50000</v>
      </c>
      <c r="E26" s="75" t="s">
        <v>268</v>
      </c>
      <c r="F26" s="12"/>
    </row>
    <row r="27" spans="1:6" ht="15.75" x14ac:dyDescent="0.25">
      <c r="A27" s="70" t="s">
        <v>47</v>
      </c>
      <c r="B27" s="71" t="s">
        <v>315</v>
      </c>
      <c r="C27" s="71" t="s">
        <v>316</v>
      </c>
      <c r="D27" s="72">
        <v>1000000</v>
      </c>
      <c r="E27" s="75" t="s">
        <v>317</v>
      </c>
      <c r="F27" s="12"/>
    </row>
    <row r="28" spans="1:6" ht="15.75" x14ac:dyDescent="0.25">
      <c r="A28" s="70" t="s">
        <v>48</v>
      </c>
      <c r="B28" s="71" t="s">
        <v>318</v>
      </c>
      <c r="C28" s="71" t="s">
        <v>319</v>
      </c>
      <c r="D28" s="72">
        <v>7800000</v>
      </c>
      <c r="E28" s="75" t="s">
        <v>320</v>
      </c>
      <c r="F28" s="12"/>
    </row>
    <row r="29" spans="1:6" ht="47.25" x14ac:dyDescent="0.25">
      <c r="A29" s="70" t="s">
        <v>49</v>
      </c>
      <c r="B29" s="71" t="s">
        <v>496</v>
      </c>
      <c r="C29" s="71" t="s">
        <v>497</v>
      </c>
      <c r="D29" s="72">
        <v>1000000</v>
      </c>
      <c r="E29" s="75" t="s">
        <v>498</v>
      </c>
      <c r="F29" s="12"/>
    </row>
    <row r="30" spans="1:6" ht="47.25" x14ac:dyDescent="0.25">
      <c r="A30" s="70" t="s">
        <v>69</v>
      </c>
      <c r="B30" s="71" t="s">
        <v>496</v>
      </c>
      <c r="C30" s="71" t="s">
        <v>499</v>
      </c>
      <c r="D30" s="72">
        <v>1000000</v>
      </c>
      <c r="E30" s="75" t="s">
        <v>498</v>
      </c>
      <c r="F30" s="12"/>
    </row>
    <row r="31" spans="1:6" ht="47.25" x14ac:dyDescent="0.25">
      <c r="A31" s="70" t="s">
        <v>72</v>
      </c>
      <c r="B31" s="71" t="s">
        <v>496</v>
      </c>
      <c r="C31" s="71" t="s">
        <v>500</v>
      </c>
      <c r="D31" s="72">
        <v>100000</v>
      </c>
      <c r="E31" s="75" t="s">
        <v>498</v>
      </c>
      <c r="F31" s="12"/>
    </row>
    <row r="32" spans="1:6" ht="24.75" customHeight="1" x14ac:dyDescent="0.25">
      <c r="A32" s="70" t="s">
        <v>81</v>
      </c>
      <c r="B32" s="71" t="s">
        <v>532</v>
      </c>
      <c r="C32" s="71" t="s">
        <v>533</v>
      </c>
      <c r="D32" s="72">
        <v>100000</v>
      </c>
      <c r="E32" s="75" t="s">
        <v>581</v>
      </c>
      <c r="F32" s="12"/>
    </row>
    <row r="33" spans="1:6" ht="27.75" customHeight="1" x14ac:dyDescent="0.25">
      <c r="A33" s="70" t="s">
        <v>82</v>
      </c>
      <c r="B33" s="71" t="s">
        <v>532</v>
      </c>
      <c r="C33" s="71" t="s">
        <v>534</v>
      </c>
      <c r="D33" s="72">
        <v>50000</v>
      </c>
      <c r="E33" s="75" t="s">
        <v>581</v>
      </c>
      <c r="F33" s="12"/>
    </row>
    <row r="34" spans="1:6" ht="33" customHeight="1" thickBot="1" x14ac:dyDescent="0.3">
      <c r="A34" s="4"/>
      <c r="B34" s="5" t="s">
        <v>596</v>
      </c>
      <c r="C34" s="15"/>
      <c r="D34" s="16">
        <f>SUM(D7:D33)</f>
        <v>77000000</v>
      </c>
      <c r="E34" s="17"/>
    </row>
  </sheetData>
  <pageMargins left="0.70866141732283472" right="0.70866141732283472" top="0.74803149606299213" bottom="0.74803149606299213" header="0.31496062992125984" footer="0.31496062992125984"/>
  <pageSetup paperSize="9" scale="58" fitToHeight="0" orientation="landscape" r:id="rId1"/>
  <headerFooter>
    <oddFooter>Stranica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12" workbookViewId="0">
      <selection activeCell="A17" sqref="A17:H33"/>
    </sheetView>
  </sheetViews>
  <sheetFormatPr defaultRowHeight="15" x14ac:dyDescent="0.25"/>
  <cols>
    <col min="1" max="1" width="7.42578125" customWidth="1"/>
    <col min="2" max="2" width="40.42578125" customWidth="1"/>
    <col min="3" max="3" width="23.5703125" customWidth="1"/>
    <col min="4" max="4" width="18" customWidth="1"/>
    <col min="5" max="5" width="19" customWidth="1"/>
    <col min="6" max="6" width="23.28515625" customWidth="1"/>
    <col min="7" max="7" width="79.42578125" customWidth="1"/>
    <col min="8" max="8" width="32.7109375" customWidth="1"/>
    <col min="9" max="9" width="34.28515625" customWidth="1"/>
  </cols>
  <sheetData>
    <row r="1" spans="1:8" ht="15.75" x14ac:dyDescent="0.25">
      <c r="A1" s="7" t="s">
        <v>0</v>
      </c>
      <c r="B1" s="7"/>
    </row>
    <row r="2" spans="1:8" ht="15.75" x14ac:dyDescent="0.25">
      <c r="A2" s="7" t="s">
        <v>1</v>
      </c>
      <c r="B2" s="7"/>
    </row>
    <row r="3" spans="1:8" ht="15.75" x14ac:dyDescent="0.25">
      <c r="A3" s="32"/>
      <c r="B3" s="8"/>
      <c r="C3" s="8"/>
      <c r="D3" s="8"/>
      <c r="E3" s="8"/>
      <c r="F3" s="8"/>
      <c r="G3" s="8"/>
      <c r="H3" s="8"/>
    </row>
    <row r="4" spans="1:8" ht="15.75" x14ac:dyDescent="0.25">
      <c r="A4" s="65" t="s">
        <v>286</v>
      </c>
      <c r="B4" s="66"/>
      <c r="C4" s="66"/>
      <c r="D4" s="66"/>
      <c r="E4" s="8"/>
      <c r="F4" s="8"/>
      <c r="G4" s="8"/>
      <c r="H4" s="8"/>
    </row>
    <row r="5" spans="1:8" ht="16.5" thickBot="1" x14ac:dyDescent="0.3">
      <c r="A5" s="32"/>
      <c r="B5" s="8"/>
      <c r="C5" s="8"/>
      <c r="D5" s="8"/>
      <c r="E5" s="8"/>
      <c r="F5" s="8"/>
      <c r="G5" s="8"/>
      <c r="H5" s="8"/>
    </row>
    <row r="6" spans="1:8" ht="51" customHeight="1" thickBot="1" x14ac:dyDescent="0.3">
      <c r="A6" s="33" t="s">
        <v>2</v>
      </c>
      <c r="B6" s="34" t="s">
        <v>287</v>
      </c>
      <c r="C6" s="34" t="s">
        <v>288</v>
      </c>
      <c r="D6" s="35" t="s">
        <v>289</v>
      </c>
      <c r="E6" s="35" t="s">
        <v>290</v>
      </c>
      <c r="F6" s="34" t="s">
        <v>291</v>
      </c>
      <c r="G6" s="34" t="s">
        <v>292</v>
      </c>
      <c r="H6" s="82" t="s">
        <v>597</v>
      </c>
    </row>
    <row r="7" spans="1:8" ht="150.75" customHeight="1" x14ac:dyDescent="0.25">
      <c r="A7" s="36" t="s">
        <v>6</v>
      </c>
      <c r="B7" s="37" t="s">
        <v>293</v>
      </c>
      <c r="C7" s="38">
        <v>333000</v>
      </c>
      <c r="D7" s="54" t="s">
        <v>294</v>
      </c>
      <c r="E7" s="54" t="s">
        <v>295</v>
      </c>
      <c r="F7" s="39" t="s">
        <v>296</v>
      </c>
      <c r="G7" s="54" t="s">
        <v>598</v>
      </c>
      <c r="H7" s="83" t="s">
        <v>303</v>
      </c>
    </row>
    <row r="8" spans="1:8" ht="94.5" x14ac:dyDescent="0.25">
      <c r="A8" s="40" t="s">
        <v>11</v>
      </c>
      <c r="B8" s="41" t="s">
        <v>297</v>
      </c>
      <c r="C8" s="42">
        <v>37000</v>
      </c>
      <c r="D8" s="55" t="s">
        <v>298</v>
      </c>
      <c r="E8" s="44" t="s">
        <v>299</v>
      </c>
      <c r="F8" s="45" t="s">
        <v>300</v>
      </c>
      <c r="G8" s="41" t="s">
        <v>599</v>
      </c>
      <c r="H8" s="84" t="s">
        <v>303</v>
      </c>
    </row>
    <row r="9" spans="1:8" ht="47.25" x14ac:dyDescent="0.25">
      <c r="A9" s="40" t="s">
        <v>13</v>
      </c>
      <c r="B9" s="41" t="s">
        <v>600</v>
      </c>
      <c r="C9" s="42">
        <v>19818929.59</v>
      </c>
      <c r="D9" s="55" t="s">
        <v>0</v>
      </c>
      <c r="E9" s="44" t="s">
        <v>601</v>
      </c>
      <c r="F9" s="45" t="s">
        <v>290</v>
      </c>
      <c r="G9" s="41" t="s">
        <v>602</v>
      </c>
      <c r="H9" s="84"/>
    </row>
    <row r="10" spans="1:8" ht="47.25" x14ac:dyDescent="0.25">
      <c r="A10" s="40" t="s">
        <v>14</v>
      </c>
      <c r="B10" s="41" t="s">
        <v>301</v>
      </c>
      <c r="C10" s="47">
        <v>472500</v>
      </c>
      <c r="D10" s="41" t="s">
        <v>0</v>
      </c>
      <c r="E10" s="41" t="s">
        <v>302</v>
      </c>
      <c r="F10" s="43" t="s">
        <v>289</v>
      </c>
      <c r="G10" s="41" t="s">
        <v>603</v>
      </c>
      <c r="H10" s="84" t="s">
        <v>303</v>
      </c>
    </row>
    <row r="11" spans="1:8" ht="47.25" x14ac:dyDescent="0.25">
      <c r="A11" s="40" t="s">
        <v>16</v>
      </c>
      <c r="B11" s="41" t="s">
        <v>604</v>
      </c>
      <c r="C11" s="47">
        <v>30000</v>
      </c>
      <c r="D11" s="41" t="s">
        <v>0</v>
      </c>
      <c r="E11" s="41" t="s">
        <v>605</v>
      </c>
      <c r="F11" s="43" t="s">
        <v>289</v>
      </c>
      <c r="G11" s="41" t="s">
        <v>606</v>
      </c>
      <c r="H11" s="84" t="s">
        <v>607</v>
      </c>
    </row>
    <row r="12" spans="1:8" ht="63" x14ac:dyDescent="0.25">
      <c r="A12" s="40" t="s">
        <v>17</v>
      </c>
      <c r="B12" s="41" t="s">
        <v>608</v>
      </c>
      <c r="C12" s="47">
        <v>1018.29</v>
      </c>
      <c r="D12" s="41" t="s">
        <v>609</v>
      </c>
      <c r="E12" s="41" t="s">
        <v>0</v>
      </c>
      <c r="F12" s="43" t="s">
        <v>290</v>
      </c>
      <c r="G12" s="41" t="s">
        <v>610</v>
      </c>
      <c r="H12" s="84" t="s">
        <v>607</v>
      </c>
    </row>
    <row r="13" spans="1:8" ht="63" x14ac:dyDescent="0.25">
      <c r="A13" s="40" t="s">
        <v>18</v>
      </c>
      <c r="B13" s="41" t="s">
        <v>611</v>
      </c>
      <c r="C13" s="47">
        <v>28952.62</v>
      </c>
      <c r="D13" s="41" t="s">
        <v>612</v>
      </c>
      <c r="E13" s="41" t="s">
        <v>613</v>
      </c>
      <c r="F13" s="43" t="s">
        <v>614</v>
      </c>
      <c r="G13" s="41" t="s">
        <v>615</v>
      </c>
      <c r="H13" s="84" t="s">
        <v>607</v>
      </c>
    </row>
    <row r="14" spans="1:8" ht="95.25" thickBot="1" x14ac:dyDescent="0.3">
      <c r="A14" s="40" t="s">
        <v>19</v>
      </c>
      <c r="B14" s="41" t="s">
        <v>304</v>
      </c>
      <c r="C14" s="55" t="s">
        <v>305</v>
      </c>
      <c r="D14" s="41" t="s">
        <v>0</v>
      </c>
      <c r="E14" s="41" t="s">
        <v>302</v>
      </c>
      <c r="F14" s="43" t="s">
        <v>289</v>
      </c>
      <c r="G14" s="41" t="s">
        <v>616</v>
      </c>
      <c r="H14" s="84" t="s">
        <v>303</v>
      </c>
    </row>
    <row r="15" spans="1:8" ht="23.25" customHeight="1" thickBot="1" x14ac:dyDescent="0.3">
      <c r="A15" s="48"/>
      <c r="B15" s="49" t="s">
        <v>596</v>
      </c>
      <c r="C15" s="50">
        <f>C13+C12+C11+C10+C9+C8+C7</f>
        <v>20721400.5</v>
      </c>
      <c r="D15" s="51"/>
      <c r="E15" s="51"/>
      <c r="F15" s="51"/>
      <c r="G15" s="51"/>
      <c r="H15" s="85"/>
    </row>
    <row r="16" spans="1:8" x14ac:dyDescent="0.25">
      <c r="A16" s="52"/>
      <c r="B16" s="53"/>
      <c r="C16" s="53"/>
      <c r="D16" s="53"/>
      <c r="E16" s="53"/>
      <c r="F16" s="53"/>
      <c r="G16" s="53"/>
      <c r="H16" s="53"/>
    </row>
    <row r="17" spans="1:9" ht="15.75" x14ac:dyDescent="0.25">
      <c r="A17" s="32" t="s">
        <v>617</v>
      </c>
      <c r="B17" s="7"/>
      <c r="C17" s="7"/>
      <c r="D17" s="7"/>
      <c r="E17" s="7"/>
      <c r="F17" s="7"/>
      <c r="G17" s="7"/>
      <c r="H17" s="8"/>
      <c r="I17" s="8"/>
    </row>
    <row r="18" spans="1:9" ht="15.75" x14ac:dyDescent="0.25">
      <c r="A18" s="8" t="s">
        <v>618</v>
      </c>
      <c r="B18" s="8"/>
      <c r="C18" s="8"/>
      <c r="D18" s="8"/>
      <c r="E18" s="8"/>
      <c r="F18" s="8"/>
      <c r="G18" s="8"/>
      <c r="H18" s="8"/>
      <c r="I18" s="8"/>
    </row>
    <row r="19" spans="1:9" ht="15.75" x14ac:dyDescent="0.25">
      <c r="A19" s="8" t="s">
        <v>457</v>
      </c>
      <c r="B19" s="8"/>
      <c r="C19" s="8"/>
      <c r="D19" s="8"/>
      <c r="E19" s="8"/>
      <c r="F19" s="8"/>
      <c r="G19" s="8"/>
      <c r="H19" s="8"/>
      <c r="I19" s="8"/>
    </row>
    <row r="20" spans="1:9" ht="15.75" x14ac:dyDescent="0.25">
      <c r="A20" s="8"/>
      <c r="B20" s="8"/>
      <c r="C20" s="8"/>
      <c r="D20" s="8"/>
      <c r="E20" s="8"/>
      <c r="F20" s="8"/>
      <c r="G20" s="8"/>
      <c r="H20" s="8"/>
      <c r="I20" s="8"/>
    </row>
    <row r="21" spans="1:9" ht="15.75" x14ac:dyDescent="0.25">
      <c r="A21" s="8" t="s">
        <v>620</v>
      </c>
      <c r="B21" s="8"/>
      <c r="C21" s="8"/>
      <c r="D21" s="8"/>
      <c r="E21" s="8"/>
      <c r="F21" s="8"/>
      <c r="G21" s="8"/>
      <c r="H21" s="8"/>
      <c r="I21" s="8"/>
    </row>
    <row r="22" spans="1:9" ht="15.75" x14ac:dyDescent="0.25">
      <c r="A22" s="8" t="s">
        <v>458</v>
      </c>
      <c r="B22" s="8"/>
      <c r="C22" s="8"/>
      <c r="D22" s="8"/>
      <c r="E22" s="8"/>
      <c r="F22" s="8"/>
      <c r="G22" s="8"/>
      <c r="H22" s="8"/>
      <c r="I22" s="8"/>
    </row>
    <row r="23" spans="1:9" ht="15.75" x14ac:dyDescent="0.25">
      <c r="A23" s="8" t="s">
        <v>459</v>
      </c>
      <c r="B23" s="8"/>
      <c r="C23" s="8"/>
      <c r="D23" s="8"/>
      <c r="E23" s="8"/>
      <c r="F23" s="8"/>
      <c r="G23" s="8"/>
      <c r="H23" s="8"/>
      <c r="I23" s="8"/>
    </row>
    <row r="24" spans="1:9" ht="15.75" x14ac:dyDescent="0.25">
      <c r="A24" s="8" t="s">
        <v>460</v>
      </c>
      <c r="B24" s="8"/>
      <c r="C24" s="8"/>
      <c r="D24" s="8"/>
      <c r="E24" s="8"/>
      <c r="F24" s="8"/>
      <c r="G24" s="8"/>
      <c r="H24" s="8"/>
      <c r="I24" s="8"/>
    </row>
    <row r="25" spans="1:9" ht="15.75" x14ac:dyDescent="0.25">
      <c r="A25" s="8"/>
      <c r="B25" s="8"/>
      <c r="C25" s="8"/>
      <c r="D25" s="8"/>
      <c r="E25" s="8"/>
      <c r="F25" s="8"/>
      <c r="G25" s="8"/>
      <c r="H25" s="8"/>
      <c r="I25" s="8"/>
    </row>
    <row r="26" spans="1:9" ht="15.75" x14ac:dyDescent="0.25">
      <c r="A26" s="8" t="s">
        <v>621</v>
      </c>
      <c r="B26" s="8"/>
      <c r="C26" s="8"/>
      <c r="D26" s="8"/>
      <c r="E26" s="8"/>
      <c r="F26" s="8"/>
      <c r="G26" s="8"/>
      <c r="H26" s="8"/>
      <c r="I26" s="8"/>
    </row>
    <row r="27" spans="1:9" ht="15.75" x14ac:dyDescent="0.25">
      <c r="A27" s="8" t="s">
        <v>619</v>
      </c>
      <c r="B27" s="8"/>
      <c r="C27" s="8"/>
      <c r="D27" s="8"/>
      <c r="E27" s="8"/>
      <c r="F27" s="8"/>
      <c r="G27" s="8"/>
      <c r="H27" s="8"/>
      <c r="I27" s="8"/>
    </row>
    <row r="28" spans="1:9" ht="15.75" x14ac:dyDescent="0.25">
      <c r="A28" s="8"/>
      <c r="B28" s="8"/>
      <c r="C28" s="8"/>
      <c r="D28" s="8"/>
      <c r="E28" s="8"/>
      <c r="F28" s="8"/>
      <c r="G28" s="8"/>
      <c r="H28" s="8"/>
      <c r="I28" s="8"/>
    </row>
    <row r="29" spans="1:9" ht="15.75" x14ac:dyDescent="0.25">
      <c r="A29" s="8" t="s">
        <v>461</v>
      </c>
      <c r="B29" s="8"/>
      <c r="C29" s="8"/>
      <c r="D29" s="8"/>
      <c r="E29" s="8"/>
      <c r="F29" s="8"/>
      <c r="G29" s="8"/>
      <c r="H29" s="8"/>
      <c r="I29" s="8"/>
    </row>
    <row r="30" spans="1:9" ht="15.75" x14ac:dyDescent="0.25">
      <c r="A30" s="8" t="s">
        <v>622</v>
      </c>
    </row>
    <row r="32" spans="1:9" ht="15.75" x14ac:dyDescent="0.25">
      <c r="A32" s="8" t="s">
        <v>623</v>
      </c>
    </row>
    <row r="33" spans="1:1" ht="15.75" x14ac:dyDescent="0.25">
      <c r="A33" s="8" t="s">
        <v>624</v>
      </c>
    </row>
  </sheetData>
  <pageMargins left="0.7" right="0.7"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A4" sqref="A4:F11"/>
    </sheetView>
  </sheetViews>
  <sheetFormatPr defaultRowHeight="15" x14ac:dyDescent="0.25"/>
  <cols>
    <col min="1" max="1" width="11.42578125" customWidth="1"/>
    <col min="2" max="2" width="16" hidden="1" customWidth="1"/>
    <col min="3" max="3" width="84.7109375" customWidth="1"/>
    <col min="4" max="4" width="25.5703125" customWidth="1"/>
    <col min="5" max="5" width="20.7109375" customWidth="1"/>
    <col min="6" max="6" width="72.28515625" customWidth="1"/>
  </cols>
  <sheetData>
    <row r="1" spans="1:6" ht="15.75" x14ac:dyDescent="0.25">
      <c r="A1" s="6" t="s">
        <v>0</v>
      </c>
      <c r="B1" s="8"/>
      <c r="C1" s="8"/>
      <c r="D1" s="8"/>
    </row>
    <row r="2" spans="1:6" ht="15.75" x14ac:dyDescent="0.25">
      <c r="A2" s="6" t="s">
        <v>1</v>
      </c>
      <c r="B2" s="8"/>
      <c r="C2" s="8"/>
      <c r="D2" s="8"/>
    </row>
    <row r="3" spans="1:6" ht="15.75" x14ac:dyDescent="0.25">
      <c r="A3" s="8"/>
      <c r="B3" s="8"/>
      <c r="C3" s="8"/>
      <c r="D3" s="8"/>
    </row>
    <row r="4" spans="1:6" ht="15.75" x14ac:dyDescent="0.25">
      <c r="A4" s="65" t="s">
        <v>463</v>
      </c>
      <c r="B4" s="64"/>
      <c r="C4" s="65"/>
      <c r="D4" s="14"/>
    </row>
    <row r="6" spans="1:6" ht="47.25" x14ac:dyDescent="0.25">
      <c r="A6" s="56" t="s">
        <v>2</v>
      </c>
      <c r="B6" s="57" t="s">
        <v>464</v>
      </c>
      <c r="C6" s="56" t="s">
        <v>465</v>
      </c>
      <c r="D6" s="56" t="s">
        <v>466</v>
      </c>
      <c r="E6" s="56" t="s">
        <v>467</v>
      </c>
      <c r="F6" s="56" t="s">
        <v>468</v>
      </c>
    </row>
    <row r="7" spans="1:6" ht="78.75" x14ac:dyDescent="0.25">
      <c r="A7" s="77" t="s">
        <v>6</v>
      </c>
      <c r="B7" s="78" t="s">
        <v>469</v>
      </c>
      <c r="C7" s="79" t="s">
        <v>470</v>
      </c>
      <c r="D7" s="80">
        <v>20469795601</v>
      </c>
      <c r="E7" s="58">
        <v>187337.5</v>
      </c>
      <c r="F7" s="59" t="s">
        <v>471</v>
      </c>
    </row>
    <row r="8" spans="1:6" ht="63" x14ac:dyDescent="0.25">
      <c r="A8" s="77" t="s">
        <v>11</v>
      </c>
      <c r="B8" s="78" t="s">
        <v>472</v>
      </c>
      <c r="C8" s="79" t="s">
        <v>473</v>
      </c>
      <c r="D8" s="80">
        <v>58616515725</v>
      </c>
      <c r="E8" s="60">
        <v>290087</v>
      </c>
      <c r="F8" s="59" t="s">
        <v>474</v>
      </c>
    </row>
    <row r="9" spans="1:6" ht="63" x14ac:dyDescent="0.25">
      <c r="A9" s="77" t="s">
        <v>14</v>
      </c>
      <c r="B9" s="78" t="s">
        <v>475</v>
      </c>
      <c r="C9" s="81" t="s">
        <v>476</v>
      </c>
      <c r="D9" s="80">
        <v>90305655216</v>
      </c>
      <c r="E9" s="60">
        <v>145325</v>
      </c>
      <c r="F9" s="59" t="s">
        <v>477</v>
      </c>
    </row>
    <row r="10" spans="1:6" ht="63" x14ac:dyDescent="0.25">
      <c r="A10" s="77" t="s">
        <v>16</v>
      </c>
      <c r="B10" s="78" t="s">
        <v>575</v>
      </c>
      <c r="C10" s="79" t="s">
        <v>576</v>
      </c>
      <c r="D10" s="80">
        <v>19383246503</v>
      </c>
      <c r="E10" s="60">
        <v>247180</v>
      </c>
      <c r="F10" s="59" t="s">
        <v>577</v>
      </c>
    </row>
    <row r="11" spans="1:6" ht="15.75" x14ac:dyDescent="0.25">
      <c r="A11" s="9"/>
      <c r="B11" s="27" t="s">
        <v>68</v>
      </c>
      <c r="C11" s="26"/>
      <c r="D11" s="61"/>
      <c r="E11" s="62">
        <f>SUM(E7:E10)</f>
        <v>869929.5</v>
      </c>
      <c r="F11" s="61"/>
    </row>
    <row r="12" spans="1:6" ht="15.75" x14ac:dyDescent="0.25">
      <c r="E12" s="8"/>
      <c r="F12" s="8"/>
    </row>
    <row r="13" spans="1:6" ht="15.75" x14ac:dyDescent="0.25">
      <c r="E13" s="8"/>
      <c r="F13" s="8"/>
    </row>
    <row r="14" spans="1:6" ht="15.75" x14ac:dyDescent="0.25">
      <c r="E14" s="8"/>
      <c r="F14" s="8"/>
    </row>
    <row r="15" spans="1:6" ht="15.75" x14ac:dyDescent="0.25">
      <c r="E15" s="8"/>
      <c r="F15" s="8"/>
    </row>
    <row r="16" spans="1:6" ht="15.75" x14ac:dyDescent="0.25">
      <c r="E16" s="8"/>
      <c r="F16" s="8"/>
    </row>
    <row r="17" spans="5:6" ht="15.75" x14ac:dyDescent="0.25">
      <c r="E17" s="8"/>
      <c r="F17" s="8"/>
    </row>
    <row r="18" spans="5:6" ht="15.75" x14ac:dyDescent="0.25">
      <c r="E18" s="8"/>
      <c r="F18" s="8"/>
    </row>
    <row r="19" spans="5:6" ht="15.75" x14ac:dyDescent="0.25">
      <c r="E19" s="8"/>
      <c r="F19" s="8"/>
    </row>
    <row r="20" spans="5:6" ht="15.75" x14ac:dyDescent="0.25">
      <c r="E20" s="8"/>
      <c r="F20" s="8"/>
    </row>
    <row r="21" spans="5:6" ht="15.75" x14ac:dyDescent="0.25">
      <c r="E21" s="8"/>
      <c r="F21" s="8"/>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Primljene zadužnice</vt:lpstr>
      <vt:lpstr>Primljene bank.garancije</vt:lpstr>
      <vt:lpstr>Dani instrumenti osiguranja</vt:lpstr>
      <vt:lpstr>Sudski sporovi</vt:lpstr>
      <vt:lpstr>Hipoteke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Mvukovic</dc:creator>
  <cp:lastModifiedBy>Marija Vuković</cp:lastModifiedBy>
  <cp:lastPrinted>2023-02-15T08:20:13Z</cp:lastPrinted>
  <dcterms:created xsi:type="dcterms:W3CDTF">2017-02-14T10:51:44Z</dcterms:created>
  <dcterms:modified xsi:type="dcterms:W3CDTF">2023-02-15T11:42:59Z</dcterms:modified>
</cp:coreProperties>
</file>