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30" windowWidth="18915" windowHeight="11535"/>
  </bookViews>
  <sheets>
    <sheet name="UO za gospodarstvo 2016" sheetId="3" r:id="rId1"/>
    <sheet name="List1" sheetId="6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">[1]NOVMIR3!$U$71:$Y$134</definedName>
    <definedName name="b">[1]NOVMIR3!$A$3:$A$43</definedName>
    <definedName name="BEx00775DQ2JG7XO82H2QROMSXVH" hidden="1">#REF!</definedName>
    <definedName name="BEx009W98B7PZBFAE89KM0RRWMFD" hidden="1">#REF!</definedName>
    <definedName name="BEx00BE8LZQJ7YE6TWSO2NB43IF7" hidden="1">#REF!</definedName>
    <definedName name="BEx00S69VJH3S5NU0JXPOHT9M1ZG" hidden="1">#REF!</definedName>
    <definedName name="BEx00ZD99I4MRZCIFP7OBUA5T94M" hidden="1">#REF!</definedName>
    <definedName name="BEx010F2ILN0YUCUMZCM9Z3A0HSK" hidden="1">#REF!</definedName>
    <definedName name="BEx01BCTC0EGN36IDP6731IHS1NR" hidden="1">#REF!</definedName>
    <definedName name="BEx01EY9PMHTQOGNEBXNJ4L6KR3V" hidden="1">#REF!</definedName>
    <definedName name="BEx01PFX92X3TADAC3Z7XVS4PSIQ" hidden="1">#REF!</definedName>
    <definedName name="BEx01V4XF4GKNRSKY3C3714BF1I9" hidden="1">#REF!</definedName>
    <definedName name="BEx024FEU583GZO6O6PEZPWBH8K9" hidden="1">#REF!</definedName>
    <definedName name="BEx02Q0ACNPRXYKVFRXD326KUHO6" hidden="1">#REF!</definedName>
    <definedName name="BEx1EX77626ZWG2VT9PXHYPCPDJE" hidden="1">#REF!</definedName>
    <definedName name="BEx1J9N7XKIR6VW0J29GTC4TZEGL" hidden="1">#REF!</definedName>
    <definedName name="BEx1JIXPTVH628TZ44UBNWWJ5CA7" hidden="1">#REF!</definedName>
    <definedName name="BEx1JYYWIUIWPUJ9OXQJXCC202XR" hidden="1">#REF!</definedName>
    <definedName name="BEx1KQZNXL2RWME5FVRVQX1OGFVX" hidden="1">#REF!</definedName>
    <definedName name="BEx1MAVSPOTX5BWS749ZCTRNWWOW" hidden="1">#REF!</definedName>
    <definedName name="BEx1O2Q26KNAYDJGVGXLKWV289HV" hidden="1">#REF!</definedName>
    <definedName name="BEx1OOQYAT6VPE1NRT9G6NRHE5LW" hidden="1">#REF!</definedName>
    <definedName name="BEx1PKYT6CPC924667C3Q0V946Q5" hidden="1">#REF!</definedName>
    <definedName name="BEx1SM7K0SJ115CGGA23TPFBJ6S0" hidden="1">#REF!</definedName>
    <definedName name="BEx1TOV8IMGQ4RPXNOZX2J4JHZFU" hidden="1">#REF!</definedName>
    <definedName name="BEx1UXZ5KQJ6XTTTHBMRQQLF70B5" hidden="1">#REF!</definedName>
    <definedName name="BEx1VINH2P14JO1UCOP8UQ5Q7H2D" hidden="1">#REF!</definedName>
    <definedName name="BEx1VYDUI7IRFC205T8LM1SX59LT" hidden="1">#REF!</definedName>
    <definedName name="BEx1WCRRE2JKAEYQJTYSNZW95HF5" hidden="1">#REF!</definedName>
    <definedName name="BEx1X0LMOMJBZ7Z5KCFZ9TVV6FSZ" hidden="1">#REF!</definedName>
    <definedName name="BEx1XDMVP2GKNREY4YQ545L46MSA" hidden="1">#REF!</definedName>
    <definedName name="BEx3BVULBZGBPD0HSWGJK5VJFA4I" hidden="1">#REF!</definedName>
    <definedName name="BEx3CGODYY7WQ0PE0WHQVTKGYI72" hidden="1">#REF!</definedName>
    <definedName name="BEx3DWTRC18J21Z1NHMQIVOXN31H" hidden="1">#REF!</definedName>
    <definedName name="BEx3E1RPNNJUXSFI6RY1NABYTRWC" hidden="1">#REF!</definedName>
    <definedName name="BEx3E69L2RHTYAB16JOM4E13X5DE" hidden="1">#REF!</definedName>
    <definedName name="BEx3EMLNHKOJ6IEPGDAKVWLBDVNZ" hidden="1">#REF!</definedName>
    <definedName name="BEx3FERR16X5GSOZSEPOAPI0LN3N" hidden="1">#REF!</definedName>
    <definedName name="BEx3G61NANPDJE425AUYFOBUGMPD" hidden="1">#REF!</definedName>
    <definedName name="BEx3HQU64EU8MQAYVE5D7N431X1Q" hidden="1">#REF!</definedName>
    <definedName name="BEx3IP5IGJ175DUUV7W1H1QK3G7F" hidden="1">#REF!</definedName>
    <definedName name="BEx3IXP3WMB2ZH6KCW4MZ0C0YI8P" hidden="1">#REF!</definedName>
    <definedName name="BEx3IZN5SXY0M67KUTLZLJY4PNPI" hidden="1">#REF!</definedName>
    <definedName name="BEx3JVPHD66R1K527Z4VPFCWMH72" hidden="1">[2]osnovni!#REF!</definedName>
    <definedName name="BEx3K9CIDIN43VW201SO1GH1JZRI" hidden="1">#REF!</definedName>
    <definedName name="BEx3LSN3S00T8A5EAQTRGY9J31C0" hidden="1">#REF!</definedName>
    <definedName name="BEx3NI2TCIES1GZONCERWUWAD48G" hidden="1">#REF!</definedName>
    <definedName name="BEx3OS2WXW2F45AVVWIT9F6IOSLF" hidden="1">#REF!</definedName>
    <definedName name="BEx3OXH4FLI5UMMLO4IM1GRFZ5AL" hidden="1">#REF!</definedName>
    <definedName name="BEx3PB45IAGTPSN6O4INW0WGOHXB" hidden="1">#REF!</definedName>
    <definedName name="BEx3PVXZWEUYXZSUAT499E6ZXQNT" hidden="1">#REF!</definedName>
    <definedName name="BEx3Q3VSX8LAYP9QLNH82YA4EOMD" hidden="1">#REF!</definedName>
    <definedName name="BEx3R4018GAUUD7HDPQ4HAHKEYYM" hidden="1">[2]osnovni!#REF!</definedName>
    <definedName name="BEx3RT0VBW13EDUY0RZWXMWOQDWL" hidden="1">#REF!</definedName>
    <definedName name="BEx3RT0W7OJBCNTKAKX7RECWSVW0" hidden="1">#REF!</definedName>
    <definedName name="BEx3SSE31HNEHTFUBLDSLGDVDY4D" hidden="1">#REF!</definedName>
    <definedName name="BEx3T9X7NFWWCB01DGS1S8FU0188" hidden="1">#REF!</definedName>
    <definedName name="BEx3TZJMAYJIUNPPCZL7U8ZUJ9HI" hidden="1">#REF!</definedName>
    <definedName name="BEx3UWT9AMQ65HS8OK6ZAXVNFM3U" hidden="1">#REF!</definedName>
    <definedName name="BEx3V1WOEVT2K2IVOR1CJBS7LDXB" hidden="1">#REF!</definedName>
    <definedName name="BEx3VMVYFE1SH08LJ0S4QKIE1AD8" hidden="1">#REF!</definedName>
    <definedName name="BEx56TIL68UEA3YIU6OEYHUGMP44" hidden="1">#REF!</definedName>
    <definedName name="BEx59O0MNQVQ9ME5JHO1M6Z35D19" hidden="1">#REF!</definedName>
    <definedName name="BEx5BTSBKI07HSRZP5TZ0INVEYEO" hidden="1">#REF!</definedName>
    <definedName name="BEx5BVQJ3S4ZUUH7IY7IBRB7CSVS" hidden="1">#REF!</definedName>
    <definedName name="BEx5C5H4QW81EH4LRRZY9TL0DBQ2" hidden="1">#REF!</definedName>
    <definedName name="BEx5CQWNQG3LM6NJ8ME4VJES4WBU" hidden="1">#REF!</definedName>
    <definedName name="BEx5DNVCN5AJV51BDT9BNLQSJ7F5" hidden="1">#REF!</definedName>
    <definedName name="BEx5EOQHKRG1D2PVY4814H3BJT1A" hidden="1">#REF!</definedName>
    <definedName name="BEx5GXSZWB6UJ0BYJPQJGZ8FZH6D" hidden="1">[2]osnovni!#REF!</definedName>
    <definedName name="BEx5H2G6A1UJL4YT3ZZKS1ELUKHG" hidden="1">#REF!</definedName>
    <definedName name="BEx5HZF1NKXN18BV5D8TG9T0B1GJ" hidden="1">#REF!</definedName>
    <definedName name="BEx5IAI8OHYA6808JPKMRPGMSXT0" hidden="1">#REF!</definedName>
    <definedName name="BEx5INE6SVB4NA3QTG2Z2VT5KUL9" hidden="1">#REF!</definedName>
    <definedName name="BEx5JVQXIKHOBY3YK2ZB1EOSYYQ1" hidden="1">#REF!</definedName>
    <definedName name="BEx5KNGUJQE8T7HQUEVG5SXVHD78" hidden="1">#REF!</definedName>
    <definedName name="BEx5LFXV5742DBKB7HFVY58WXMHP" hidden="1">[2]osnovni!#REF!</definedName>
    <definedName name="BEx5M1O0V8VN3F4NTO2G35FJAD9Q" hidden="1">#REF!</definedName>
    <definedName name="BEx5MIG9BFVTW41REZ1Q9MHK9PCD" hidden="1">#REF!</definedName>
    <definedName name="BEx5MUFUJ4NNKJQ266N43D12ET3U" hidden="1">#REF!</definedName>
    <definedName name="BEx5MVHJ2RMVXQLIDTW9YFT5NNMQ" hidden="1">#REF!</definedName>
    <definedName name="BEx5N8TQ8YF68QBTK3DKRAB7FP5X" hidden="1">#REF!</definedName>
    <definedName name="BEx5Q2Q28DT5VKWFZSLD3HJ3QVG8" hidden="1">#REF!</definedName>
    <definedName name="BEx747WCFQFL9GRBKLUIKZGF77G0" hidden="1">#REF!</definedName>
    <definedName name="BEx748HWOAL1ZVJDALGLDPVVXH5W" hidden="1">#REF!</definedName>
    <definedName name="BEx75INIT8YF3FRZA8GCV8AS2FUK" hidden="1">#REF!</definedName>
    <definedName name="BEx762A560O30ZFCQXG8X3ZCX575" hidden="1">#REF!</definedName>
    <definedName name="BEx767DL035JNRNCVXXFCVYQZ0P5" hidden="1">#REF!</definedName>
    <definedName name="BEx76JTANJRQ49QUMCP2E0NTBZEH" hidden="1">[2]osnovni!#REF!</definedName>
    <definedName name="BEx79SP91Z8K7DIMKLYS0VX4PUVO" hidden="1">#REF!</definedName>
    <definedName name="BEx7CZHCVZJ38LLD9CE8Y619F7JY" hidden="1">#REF!</definedName>
    <definedName name="BEx7D74FQQCKGTBA1JJEJBW1U40P" hidden="1">#REF!</definedName>
    <definedName name="BEx7E1OX3T0HQN0S7TZDDX1F3OC5" hidden="1">#REF!</definedName>
    <definedName name="BEx7FGXY5RB765DJT1AZYM78RJQP" hidden="1">#REF!</definedName>
    <definedName name="BEx7FLFT8X2XMFIGS5ZOPJJLPJK6" hidden="1">#REF!</definedName>
    <definedName name="BEx7HERTFPIMIIAI4F6P8F06H9HN" hidden="1">[2]osnovni!#REF!</definedName>
    <definedName name="BEx7JNJJGD33EWSLSOUU9CW7S8AZ" hidden="1">#REF!</definedName>
    <definedName name="BEx7L56PDX9X8CFEZ4KCNEP9RO8X" hidden="1">#REF!</definedName>
    <definedName name="BEx7ND7K8VOMYSASZU06W8H0KIUC" hidden="1">#REF!</definedName>
    <definedName name="BEx90S5T6DPSWU17FDHIQGOYKPJY" hidden="1">#REF!</definedName>
    <definedName name="BEx90VLS2ECDRGXFU28RCDOWJ8BC" hidden="1">#REF!</definedName>
    <definedName name="BEx93FWVA9G5AU5AQM0YWSWUXJS3" hidden="1">#REF!</definedName>
    <definedName name="BEx93TPB3JPBO8OY6G8OMN9DTO6F" hidden="1">#REF!</definedName>
    <definedName name="BEx949VT58GUAM6H723HLKNJJEO4" hidden="1">#REF!</definedName>
    <definedName name="BEx94KIX901LI5SF5IH7ZPDNCHYQ" hidden="1">[2]osnovni!#REF!</definedName>
    <definedName name="BEx95MVU371XX54TU9TIM5HKXBHO" hidden="1">#REF!</definedName>
    <definedName name="BEx95TH6MXJHQK4XYT8EPHEDET8K" hidden="1">#REF!</definedName>
    <definedName name="BEx96B0AIMZYE8I1MJBG3PYPBHVW" hidden="1">[2]osnovni!#REF!</definedName>
    <definedName name="BEx96HR6AHJ90ZRT2EAZBXLSIFPW" hidden="1">#REF!</definedName>
    <definedName name="BEx9853HMR3TE2J8B63XJQBVBCVV" hidden="1">#REF!</definedName>
    <definedName name="BEx98T2J69OHMRMS24R1TJKH73YQ" hidden="1">#REF!</definedName>
    <definedName name="BEx992IGYZI6ZZS3RHEQXZ40S3FL" hidden="1">#REF!</definedName>
    <definedName name="BEx99NN2NAW2V2D2KILJ38799A6T" hidden="1">#REF!</definedName>
    <definedName name="BEx99QXRMGCPJNYE0T2V1JK73ATA" hidden="1">[2]osnovni!#REF!</definedName>
    <definedName name="BEx99WC02ASEOHWA9805YRTA9RC5" hidden="1">#REF!</definedName>
    <definedName name="BEx9A8BKZBIM9VT4NQ21EUOEYC6F" hidden="1">#REF!</definedName>
    <definedName name="BEx9APEKG3UJ7NCT7X5Q3979ALJT" hidden="1">#REF!</definedName>
    <definedName name="BEx9BMIRFYAIB4STKJ0IVUSKNOKN" hidden="1">#REF!</definedName>
    <definedName name="BEx9BT9F1Y3T3F268WEEVIAF0ELZ" hidden="1">#REF!</definedName>
    <definedName name="BEx9C2UOV9Z4RKXDDEBVMKU8WB6A" hidden="1">#REF!</definedName>
    <definedName name="BEx9DHY9IOH4RAKZ8VGPGRYY07KK" hidden="1">#REF!</definedName>
    <definedName name="BEx9F5QQIO9XQAWF253GKW9QXJQ0" hidden="1">#REF!</definedName>
    <definedName name="BEx9FQ9R3A23X2BH3MFNUNHU7GFV" hidden="1">#REF!</definedName>
    <definedName name="BEx9FW9JJD1ER60H4FW2BNMG7Y7M" hidden="1">#REF!</definedName>
    <definedName name="BEx9FXBDHF9WKIKUI7TH8A2VSXM9" hidden="1">#REF!</definedName>
    <definedName name="BEx9G7NICTP5XCXJZL62YYH9I0NI" hidden="1">#REF!</definedName>
    <definedName name="BEx9HM00ZTXR1X0OZFYQMWGGXZ70" hidden="1">#REF!</definedName>
    <definedName name="BEx9IC2Q1E14HZ5C7VLP623ZN3LL" hidden="1">#REF!</definedName>
    <definedName name="BEx9IE0XK13C4NX5RYP0XNJUK1YE" hidden="1">#REF!</definedName>
    <definedName name="BExAYUD7WIR62JI6Z93Z3G4SJRXL" hidden="1">#REF!</definedName>
    <definedName name="BExB153123CZC7JISQ6VN3GW0YST" hidden="1">#REF!</definedName>
    <definedName name="BExB3FCPCQRGXB1JTMQ7A7EHEM5C" hidden="1">#REF!</definedName>
    <definedName name="BExB4IRFRRQMNF2Y6X4HSRFCWJ3A" hidden="1">#REF!</definedName>
    <definedName name="BExB4RGCKSG9THVC25KOU3AQQ2GL" hidden="1">#REF!</definedName>
    <definedName name="BExB5NYZ0C9VAHVY5YHSWNOV0Z35" hidden="1">#REF!</definedName>
    <definedName name="BExB67GB67R9ZAABG27NIHW2OU3D" hidden="1">#REF!</definedName>
    <definedName name="BExB67WIVDVZQ14RMHEJUA985QCO" hidden="1">#REF!</definedName>
    <definedName name="BExB6LDX1UI76MVR9BHET7NJRKQN" hidden="1">[2]osnovni!#REF!</definedName>
    <definedName name="BExB6T14XZXO28WSF51JAXYOG8UU" hidden="1">#REF!</definedName>
    <definedName name="BExB6T6FX9S2XX4YNYR9WWBY50KC" hidden="1">#REF!</definedName>
    <definedName name="BExB9N2SDZBHXD45T7BKL8F9MG83" hidden="1">#REF!</definedName>
    <definedName name="BExB9W2G1TYHTDDC7PW9GL30F4GR" hidden="1">#REF!</definedName>
    <definedName name="BExBB8BLNHBNY548178IQ3LYN59O" hidden="1">#REF!</definedName>
    <definedName name="BExBB92HRYITZO931UDU66RNLKWK" hidden="1">[2]osnovni!#REF!</definedName>
    <definedName name="BExBBM97RUZIPOAFGOF5IY13UOX6" hidden="1">#REF!</definedName>
    <definedName name="BExBBR1V2XDSBSO6IGQ5DCP1Y7Q1" hidden="1">#REF!</definedName>
    <definedName name="BExBCOX32WBA4LYWC8N4H1W6AF3I" hidden="1">#REF!</definedName>
    <definedName name="BExBCVIH63V6QNY83MJ0OO692T49" hidden="1">#REF!</definedName>
    <definedName name="BExBCYYHQXOQD9AFTWW17OS1BHUF" hidden="1">#REF!</definedName>
    <definedName name="BExBD23N6GAHF4VKEX91VIPN0WOC" hidden="1">#REF!</definedName>
    <definedName name="BExBD6G71DMXQJJ9VFQD3PJBZYJY" hidden="1">#REF!</definedName>
    <definedName name="BExBEBCVRW8IP79J5AX4MPANWEGT" hidden="1">#REF!</definedName>
    <definedName name="BExBEF95KQAE25J1UP4UA14VK74Y" hidden="1">#REF!</definedName>
    <definedName name="BExBFJEZZ7H30ARFIVPBAB15FHPX" hidden="1">#REF!</definedName>
    <definedName name="BExCTOFXLOCG1JPJ82EWNPEE5I2Y" hidden="1">#REF!</definedName>
    <definedName name="BExCUNNNOK60FFRJ89A4ZPKH8OSA" hidden="1">#REF!</definedName>
    <definedName name="BExCV3OTF6GBULAHZ8PMVSASWZLL" hidden="1">#REF!</definedName>
    <definedName name="BExCV3OU6A0BKFJGI62FLZ0K2SEH" hidden="1">[2]osnovni!#REF!</definedName>
    <definedName name="BExCWPDQVA1SL3JALU279L8SF1DX" hidden="1">#REF!</definedName>
    <definedName name="BExCXAYLH5BRL8E6PCG5TTR6P3OE" hidden="1">#REF!</definedName>
    <definedName name="BExCXQE5SYMAFXHY7MFFSX5BF74G" hidden="1">#REF!</definedName>
    <definedName name="BExCY4MRQ6VTIGVZOJKTJHZAG4G6" hidden="1">#REF!</definedName>
    <definedName name="BExCYGRN9OIC8KC30CGWZLKHG2AN" hidden="1">#REF!</definedName>
    <definedName name="BExCYN287244S69MT6S049QR5CAR" hidden="1">#REF!</definedName>
    <definedName name="BExCZZRI22WOH9BKY45VZ3M7EUBV" hidden="1">#REF!</definedName>
    <definedName name="BExD1J24BI37DOQ7Z2V7HD8LRJJS" hidden="1">[2]osnovni!#REF!</definedName>
    <definedName name="BExD23L4BET1TQMOGWJGICNN26FM" hidden="1">#REF!</definedName>
    <definedName name="BExD35742KA9EBMECKDPRQNAKIJM" hidden="1">[2]osnovni!#REF!</definedName>
    <definedName name="BExD3P4PWG2PT1LOP948LFWUSQ0C" hidden="1">#REF!</definedName>
    <definedName name="BExD4C2143M9LPGO8VQO1Z43CSV7" hidden="1">#REF!</definedName>
    <definedName name="BExD62ZPNZW3V0CFVI5BMD1LKUM5" hidden="1">#REF!</definedName>
    <definedName name="BExD6JMLNSF8Z12DJ3AMLYIQ2G64" hidden="1">#REF!</definedName>
    <definedName name="BExD7VKSSLHDMJ22A2JX2I6RRGT5" hidden="1">#REF!</definedName>
    <definedName name="BExD8ISY2364PGSATOJW09Q3JIR9" hidden="1">[2]osnovni!#REF!</definedName>
    <definedName name="BExD8YJH1CVBBFISFZPUYG5AGVAD" hidden="1">#REF!</definedName>
    <definedName name="BExD91ZF039RW6R0WFW5D97MNOZH" hidden="1">#REF!</definedName>
    <definedName name="BExD9GTL50WFNDZ3QCDCLGEEB7DW" hidden="1">#REF!</definedName>
    <definedName name="BExDBECN7NE14SMVICUY0RU9KA1J" hidden="1">#REF!</definedName>
    <definedName name="BExDBGG5TTXCN0MCRO9PDBRCZFAS" hidden="1">#REF!</definedName>
    <definedName name="BExDBNN4YTZRPXK0OB3JP4RK9B2K" hidden="1">#REF!</definedName>
    <definedName name="BExEO8MF9EPIXK5UR7AF4VEOMH7O" hidden="1">[2]osnovni!#REF!</definedName>
    <definedName name="BExEOXSPWXWNDW091TIMJRAIJFPH" hidden="1">#REF!</definedName>
    <definedName name="BExEQACOCWFR3L6PN7NLIXYPJKNI" hidden="1">#REF!</definedName>
    <definedName name="BExEQHZQ292PPCEH7Y4WGMJN478R" hidden="1">#REF!</definedName>
    <definedName name="BExER465R6X0XXPDYDWT1T3WJIKZ" hidden="1">#REF!</definedName>
    <definedName name="BExERM5HR7VHC2AUI8G4THWKGB4H" hidden="1">#REF!</definedName>
    <definedName name="BExERO8WHDXMAMWEPTR90PFNACF0" hidden="1">#REF!</definedName>
    <definedName name="BExERPQU8E4PGKN8EZ8X4KMLU4SU" hidden="1">#REF!</definedName>
    <definedName name="BExESD9WVOF1ZUVNXYJIE0F2LYPR" hidden="1">#REF!</definedName>
    <definedName name="BExET4P3J2WMJSGN3GSBXERFBFXU" hidden="1">#REF!</definedName>
    <definedName name="BExET859N8LPYKYK0T7CWXQ8R1K8" hidden="1">#REF!</definedName>
    <definedName name="BExEUBUSU8AFVUMNYQNNJS2LMHUE" hidden="1">[2]osnovni!#REF!</definedName>
    <definedName name="BExEWRTCC2Q1LCT7S7NXDQE0QWQW" hidden="1">#REF!</definedName>
    <definedName name="BExEXRHAQYK7EL0ZLW1BYXDHG1EW" hidden="1">#REF!</definedName>
    <definedName name="BExEY4YSVCRPFGU6ILVPMY80V9AM" hidden="1">#REF!</definedName>
    <definedName name="BExEYCWNEL88R8L3CI30HEJS9YTO" hidden="1">#REF!</definedName>
    <definedName name="BExEYMSQ3Q1O7FB91KWTYQMYU23C" hidden="1">#REF!</definedName>
    <definedName name="BExEYTZO9IODODAR5Y0BCRXGPFRY" hidden="1">#REF!</definedName>
    <definedName name="BExF1R1760NWFLZAYMW4NIFIO5O3" hidden="1">#REF!</definedName>
    <definedName name="BExF2FWQH80O6M2GCKGRK834XSU3" hidden="1">#REF!</definedName>
    <definedName name="BExF2ZU6A2DD3SVO9B0CV7991Y7B" hidden="1">#REF!</definedName>
    <definedName name="BExF4X2KVY5AEOQKZA7IX32QTEIY" hidden="1">#REF!</definedName>
    <definedName name="BExF52GS6M2MCZ2853OCLATLPRFF" hidden="1">#REF!</definedName>
    <definedName name="BExF5JECFIXSKWUSR4K0Z56NORK0" hidden="1">#REF!</definedName>
    <definedName name="BExF5Z4UCLP0DLOA65JTY58ARS2V" hidden="1">[2]osnovni!#REF!</definedName>
    <definedName name="BExF6U5HF41RRSZ4H5G6IZ0RTYUZ" hidden="1">#REF!</definedName>
    <definedName name="BExF88Y92FZO7EDFEDHKO7JXVSP2" hidden="1">[2]osnovni!#REF!</definedName>
    <definedName name="BExGM7DU56ETVNNQVZFAVXQH6SQR" hidden="1">#REF!</definedName>
    <definedName name="BExGMCHACH4SXWIEKVA79ZYF8X27" hidden="1">#REF!</definedName>
    <definedName name="BExGN41QJIKB5OQ2BURKVK1V6TYZ" hidden="1">#REF!</definedName>
    <definedName name="BExGNAN403Y8423ONPETDTCHHN4J" hidden="1">#REF!</definedName>
    <definedName name="BExGNDCE2KBDY8YVUSZ7FZGWOUH3" hidden="1">#REF!</definedName>
    <definedName name="BExGQGTUTHIDNORJWME4CPM93RQF" hidden="1">#REF!</definedName>
    <definedName name="BExGR4NPWKNJBPTMT7A4SHW1QFA7" hidden="1">#REF!</definedName>
    <definedName name="BExGRZZ3Q2NTOL7LLF4NP7KFTLCY" hidden="1">[2]osnovni!#REF!</definedName>
    <definedName name="BExGUO13J24GKJXORA3435HOGSIA" hidden="1">#REF!</definedName>
    <definedName name="BExGY3NLHHUKHMWAHZYJ21F8T7QL" hidden="1">#REF!</definedName>
    <definedName name="BExH0TI6SOK51BUN8L1X1NNWZR4J" hidden="1">[2]osnovni!#REF!</definedName>
    <definedName name="BExH0U3QU77A0WSDFTHLDRDAU4KB" hidden="1">#REF!</definedName>
    <definedName name="BExH11AQEZP6GNRNMGU7CBV8ZPOI" hidden="1">#REF!</definedName>
    <definedName name="BExH11LI1K7GUIEZ6KDEPWSSQZ5Y" hidden="1">#REF!</definedName>
    <definedName name="BExH2EWBKNP3OOVDT4FRNAAMHECY" hidden="1">#REF!</definedName>
    <definedName name="BExIGDMOVIGVU6K64L5MPR6FXETB" hidden="1">[2]osnovni!#REF!</definedName>
    <definedName name="BExIGZ7KRGW5G3XO51PIPWZ3EO6Y" hidden="1">#REF!</definedName>
    <definedName name="BExIL9EKLYWCD1M6S01ZJCDSJ1UL" hidden="1">#REF!</definedName>
    <definedName name="BExILL3D4W82B7R394QG3IUZRY5P" hidden="1">#REF!</definedName>
    <definedName name="BExIMGPMOTVR40BHSDEM22AQLXRA" hidden="1">#REF!</definedName>
    <definedName name="BExIMSZZCOQSGRTIKGMDB0KQPEP3" hidden="1">#REF!</definedName>
    <definedName name="BExIO7SR0VE0SL4A8VEEVWOUI9SK" hidden="1">#REF!</definedName>
    <definedName name="BExIPMQT96HWZWKLN9EW8M8564EA" hidden="1">#REF!</definedName>
    <definedName name="BExIQL7LYCOVBB30W3DLKMWXACXI" hidden="1">#REF!</definedName>
    <definedName name="BExIQM9BSAJOL7X3ZVWN2JC8EVVT" hidden="1">#REF!</definedName>
    <definedName name="BExIQPK5HJIXF818OEC1KUCRAH5F" hidden="1">#REF!</definedName>
    <definedName name="BExIQYUNQ80XESCFYERW6U3THIBQ" hidden="1">[2]osnovni!#REF!</definedName>
    <definedName name="BExIR2AMT2GP0Q564S2LWULD4WVN" hidden="1">#REF!</definedName>
    <definedName name="BExISIW5GV5VL15O2CPN4QTUGRA7" hidden="1">#REF!</definedName>
    <definedName name="BExISQZFYUYYOT8CXZYL5Y7XK7LJ" hidden="1">#REF!</definedName>
    <definedName name="BExISY6E0TCIJZ60FDTS5RCCKTY1" hidden="1">#REF!</definedName>
    <definedName name="BExIT6PUBNPMYH8WDEMT9O3Z4NQN" hidden="1">#REF!</definedName>
    <definedName name="BExITSW8YEKBZN1DA12PSCISXV8R" hidden="1">#REF!</definedName>
    <definedName name="BExITZHO82Q6W6F91KLPSNSGYI4C" hidden="1">#REF!</definedName>
    <definedName name="BExIUH0R57TWCEJBG8R24NZRSBGZ" hidden="1">#REF!</definedName>
    <definedName name="BExIUKM9IIV2BW7HZK2W7Y85UPAD" hidden="1">#REF!</definedName>
    <definedName name="BExIUO2F3OXN3TYLO7DL2VD3ABNB" hidden="1">#REF!</definedName>
    <definedName name="BExIX2IZE98NR2FK7J7FSQY1XNXG" hidden="1">#REF!</definedName>
    <definedName name="BExIY56TPNS8AJEDEL5OFVXKHOZA" hidden="1">[2]osnovni!#REF!</definedName>
    <definedName name="BExIYU2C6KF618JMTL3K9ZK1E7Y7" hidden="1">#REF!</definedName>
    <definedName name="BExIZVOECCHCK5OE4I1ALBYST1IB" hidden="1">#REF!</definedName>
    <definedName name="BExJ0CGMFQM7PL40BISG645YKLMJ" hidden="1">#REF!</definedName>
    <definedName name="BExKD04Z4MJVGC6UQMMZH1VYZQUN" hidden="1">#REF!</definedName>
    <definedName name="BExKDD0ZFAXOOP2RIU9CZE6JKHGW" hidden="1">#REF!</definedName>
    <definedName name="BExKDF4I1P4P2RZILX72RNOGBRMH" hidden="1">#REF!</definedName>
    <definedName name="BExKDN7STXNVHFRYNC3BRWYVNUFK" hidden="1">#REF!</definedName>
    <definedName name="BExKEFZLMNYOZQJWGXCJTR4K5ICZ" hidden="1">[2]osnovni!#REF!</definedName>
    <definedName name="BExKEL30F6JZ50CLITF48X79OZS8" hidden="1">#REF!</definedName>
    <definedName name="BExKF2WXJHVFFAL8EQ8XC67Z2ZSD" hidden="1">#REF!</definedName>
    <definedName name="BExKFMJJYM0VXFUNBPUVIYFTX1RD" hidden="1">#REF!</definedName>
    <definedName name="BExKG0XG2B42VJYAZQ68XGKFREB3" hidden="1">#REF!</definedName>
    <definedName name="BExKGI5TD00OR1DWIPLECX80F6SF" hidden="1">#REF!</definedName>
    <definedName name="BExKH1Y2A9JQVNIHCP2H0486I1ZO" hidden="1">#REF!</definedName>
    <definedName name="BExKIIOVSFELQFHB2BZKXSVA2LSM" hidden="1">#REF!</definedName>
    <definedName name="BExKIT6JP41PMM83DI9G4I3DF51F" hidden="1">#REF!</definedName>
    <definedName name="BExKK2QEB8GAJ59G71XBFQDWQXL6" hidden="1">#REF!</definedName>
    <definedName name="BExKK9H7LW6I9PYXV6GVDT2F34HE" hidden="1">#REF!</definedName>
    <definedName name="BExKLBJD3Z2M7KJRAQMWJQQ4YCLS" hidden="1">#REF!</definedName>
    <definedName name="BExKLGXK9AZN9T3CXSO6CDPQP15Y" hidden="1">#REF!</definedName>
    <definedName name="BExKLYBCZRK0PWP5URZKBXSAZ2C8" hidden="1">#REF!</definedName>
    <definedName name="BExKM57ILX2TFEW6U7N6L8OCWRTI" hidden="1">#REF!</definedName>
    <definedName name="BExKM7WNL1NWICMLRT4K1EOFNZ7B" hidden="1">#REF!</definedName>
    <definedName name="BExKM9K24GXT188P37IWDBYRZJJL" hidden="1">#REF!</definedName>
    <definedName name="BExKNSJWSE07HTR5H0D75S1IZ6CS" hidden="1">#REF!</definedName>
    <definedName name="BExKNX72ARJM4BIEMD1PPA35XSR8" hidden="1">#REF!</definedName>
    <definedName name="BExKO3HNAHN7E0Z6KDFN2ZLFZPW8" hidden="1">#REF!</definedName>
    <definedName name="BExKQM5ER1L2LJVJ495X1XNS7ID7" hidden="1">#REF!</definedName>
    <definedName name="BExKQRE498B1B1QMR0TMHXLRV9H4" hidden="1">#REF!</definedName>
    <definedName name="BExKQU38W72YL615IFGZ562W9SJJ" hidden="1">#REF!</definedName>
    <definedName name="BExKR5BSQJ5BSILSC4599AV17X5R" hidden="1">#REF!</definedName>
    <definedName name="BExKRJPQIECUYLTT5X66OCZQ6ADE" hidden="1">#REF!</definedName>
    <definedName name="BExKS01T8AZIDHLM0LCV3UXLGWB9" hidden="1">#REF!</definedName>
    <definedName name="BExKT7I5PQP9ZD27XETZ381VGBA2" hidden="1">#REF!</definedName>
    <definedName name="BExKTCASQZRH02U2JWBY9WMPFD1H" hidden="1">[2]osnovni!#REF!</definedName>
    <definedName name="BExKUKSZ0IMNIERRF0JJ1ZA03156" hidden="1">#REF!</definedName>
    <definedName name="BExKVIYZAYC8YX47W29W2F4NESR1" hidden="1">#REF!</definedName>
    <definedName name="BExKWTQ5SQIY6FV8M2HXBJ1MRIJX" hidden="1">#REF!</definedName>
    <definedName name="BExM9U51GGRXQS3QJDDQXOXWB7TL" hidden="1">#REF!</definedName>
    <definedName name="BExMAJ0KMRHRM4NGLQHEFPUOISH1" hidden="1">#REF!</definedName>
    <definedName name="BExMARPH49EM4ALXQ05H0QWY94FX" hidden="1">#REF!</definedName>
    <definedName name="BExMBV47JAFB4WTWRCOZKI1N12XT" hidden="1">#REF!</definedName>
    <definedName name="BExMCEQUWYYYSPROCXGK6S7411XC" hidden="1">#REF!</definedName>
    <definedName name="BExMCI71DAICVBPP6PIGS883N5VG" hidden="1">#REF!</definedName>
    <definedName name="BExMDIRDPCDOVMR5FEMSRCZYNGFM" hidden="1">#REF!</definedName>
    <definedName name="BExMHJ7OGI87N2NTJEBNTDLDHAHX" hidden="1">#REF!</definedName>
    <definedName name="BExMJPA9ZQRNZXWK3ZVEOT0EK7FH" hidden="1">#REF!</definedName>
    <definedName name="BExMK4KKMDELEUTAD6H8P29L9CI6" hidden="1">#REF!</definedName>
    <definedName name="BExMKNR2Q70QV6XDWY3KYPLW7J1V" hidden="1">#REF!</definedName>
    <definedName name="BExMMHOMWSO5M3BIM5TGPRDE5ITL" hidden="1">#REF!</definedName>
    <definedName name="BExMN0K9WYZ26H12SMUMZ4GK79OK" hidden="1">#REF!</definedName>
    <definedName name="BExMN75RZ6L4Z16JRFVLR2XD6R8Z" hidden="1">#REF!</definedName>
    <definedName name="BExMOSP7Q7VXEWP8WDRS90GP9ITM" hidden="1">#REF!</definedName>
    <definedName name="BExMP31JWBJ92EW6I900LBCHT1YM" hidden="1">#REF!</definedName>
    <definedName name="BExMPFS19Z9IMPABOSKS36MOM1FT" hidden="1">#REF!</definedName>
    <definedName name="BExMPMIQ7CCQNEHX4FTHPU53F5H8" hidden="1">#REF!</definedName>
    <definedName name="BExMQJC3KXBTRLX3EA0Z34SGB8KH" hidden="1">#REF!</definedName>
    <definedName name="BExMSYJVMWBW7ZDGDZTP8AC4LBAH" hidden="1">#REF!</definedName>
    <definedName name="BExMT91KHXPAN2SS0WRYD2PJJ6U8" hidden="1">#REF!</definedName>
    <definedName name="BExO5QFCDHZ0BVKSKZNJTZ3YWO3K" hidden="1">[2]osnovni!#REF!</definedName>
    <definedName name="BExO5XBHEQRFSXTBU2H6QUKK4JK9" hidden="1">#REF!</definedName>
    <definedName name="BExO81AKG2D4XWINQFOXGY9YDNX7" hidden="1">#REF!</definedName>
    <definedName name="BExO9OC0O1KAKKMTFRHH1685O13P" hidden="1">#REF!</definedName>
    <definedName name="BExOB34QV3LO71FPDUSA2298G9L5" hidden="1">#REF!</definedName>
    <definedName name="BExOC571EL5EKKAPQCNNJ1O9MOSW" hidden="1">#REF!</definedName>
    <definedName name="BExOCE6QRGMP7K3TOBURUDKWKPWR" hidden="1">#REF!</definedName>
    <definedName name="BExOCEHI5A8FJWX2ZD12M1H1JJXP" hidden="1">#REF!</definedName>
    <definedName name="BExOD3IDHJ0U0DZSYYLWRCWNZVAQ" hidden="1">#REF!</definedName>
    <definedName name="BExOD4UZIDIVX3LMP6H6MN9K3TJJ" hidden="1">#REF!</definedName>
    <definedName name="BExOFUETLPQPE3P66WKNKXQFJGA3" hidden="1">#REF!</definedName>
    <definedName name="BExOGODRH45E12PURR7UECUQ32A1" hidden="1">#REF!</definedName>
    <definedName name="BExOH6IGQCJZEVT8FTXSMP6YT3GP" hidden="1">#REF!</definedName>
    <definedName name="BExOHICQ41EH7V1A19UJBWPBBOJO" hidden="1">#REF!</definedName>
    <definedName name="BExOHIY515VGJJCAP0X4KR7MP9XQ" hidden="1">#REF!</definedName>
    <definedName name="BExOHLCGOP2GVA3T7IZESVFYCQOX" hidden="1">#REF!</definedName>
    <definedName name="BExOHW4VMM5BW16MZ5Q752A0CY90" hidden="1">#REF!</definedName>
    <definedName name="BExOJ1CDV4IXLVDFYOUKEFBR4YV3" hidden="1">[2]osnovni!#REF!</definedName>
    <definedName name="BExOJCFKUZ73EQU8PWZC0U9VMA9N" hidden="1">#REF!</definedName>
    <definedName name="BExOKFP2T79NKPFBOUTABPJV71YS" hidden="1">#REF!</definedName>
    <definedName name="BExOKUOK6KZXADD32HFHTZD52XRH" hidden="1">#REF!</definedName>
    <definedName name="BExOL8RN70AGK8P0BQLJ7VOK3BFV" hidden="1">#REF!</definedName>
    <definedName name="BExOLDERMC616QQQA9AD8RO6LAWZ" hidden="1">#REF!</definedName>
    <definedName name="BExOLG9DAW8W0OL1X1EJB897Q3PL" hidden="1">#REF!</definedName>
    <definedName name="BExOMA85HF0Z9VLTN2S1GEV2Z4PP" hidden="1">#REF!</definedName>
    <definedName name="BExOMFH3Z46N201TDFMEQVSRNDOS" hidden="1">[2]osnovni!#REF!</definedName>
    <definedName name="BExONJ16Z8N7K8ZF7LZMEI2LJIBF" hidden="1">#REF!</definedName>
    <definedName name="BExOO1WWN1QJAWZ15T73DKQKLFZI" hidden="1">#REF!</definedName>
    <definedName name="BExOOHHXGTOMRQR38R1B8UKLIEWK" hidden="1">#REF!</definedName>
    <definedName name="BExQ1ONNWZEF4Q9TOOXC51W4YNR4" hidden="1">#REF!</definedName>
    <definedName name="BExQ2OBND7GEUJM8LYM9SJ60JMFG" hidden="1">#REF!</definedName>
    <definedName name="BExQ2Z9E002VBYDQ0RRBL7D6LD7N" hidden="1">#REF!</definedName>
    <definedName name="BExQ38JUPF461HLXSV6K7BSZDIB9" hidden="1">#REF!</definedName>
    <definedName name="BExQ38PD1YCF061KYTTYQV74KGLB" hidden="1">#REF!</definedName>
    <definedName name="BExQ3BUJW947FG7X84DB2ENI0SUB" hidden="1">#REF!</definedName>
    <definedName name="BExQ487TYLO7889O0W97ZSSYFPDZ" hidden="1">#REF!</definedName>
    <definedName name="BExQ4DB8KAHFH7CWBIMCD1YR6X3Q" hidden="1">#REF!</definedName>
    <definedName name="BExQ4U3H2MAKN9EZV0G3TK7DNNQL" hidden="1">[2]osnovni!#REF!</definedName>
    <definedName name="BExQ5XI9KJG4QLX3IPW0AV6NR1PM" hidden="1">#REF!</definedName>
    <definedName name="BExQ69SMCG7WMTUOB5034XIX54U5" hidden="1">#REF!</definedName>
    <definedName name="BExQ7899R1G5JDJJU4XQPJSO25FN" hidden="1">#REF!</definedName>
    <definedName name="BExQ8583R2FEFY09ZRCYGLVI959B" hidden="1">#REF!</definedName>
    <definedName name="BExQ8REIU8RWG6TMW3WSKD5NLSUH" hidden="1">#REF!</definedName>
    <definedName name="BExQ951EV3OCTFRFVPLTE200VFGG" hidden="1">[2]osnovni!#REF!</definedName>
    <definedName name="BExQA5LQAAN43D5V6XKQQOCP6G5N" hidden="1">#REF!</definedName>
    <definedName name="BExQAISHV5ZZCPVLZTS6YUA22RCH" hidden="1">#REF!</definedName>
    <definedName name="BExQAN4VSOHCSV9DD1WRFLBQ96PR" hidden="1">#REF!</definedName>
    <definedName name="BExQBH3TNV6HEXXKCHGE99JOXLV6" hidden="1">#REF!</definedName>
    <definedName name="BExQC0FPGWCQ7B66IIAFC5ECLBDS" hidden="1">#REF!</definedName>
    <definedName name="BExQCEDH0JYSHLIR4BZ9ZETPFK2Z" hidden="1">#REF!</definedName>
    <definedName name="BExQFTEEPD3QA9XDZBM9DNEXX50K" hidden="1">#REF!</definedName>
    <definedName name="BExQFULJV0PXNMTBUZ4MJIGCSK10" hidden="1">#REF!</definedName>
    <definedName name="BExQG2E2D7S90DVSVF6UJ93LN9E0" hidden="1">#REF!</definedName>
    <definedName name="BExQGKO7WAZFJPAEOM25MAJDSU1C" hidden="1">#REF!</definedName>
    <definedName name="BExQHTBR8MUXR7W8M217HBS2W4CI" hidden="1">#REF!</definedName>
    <definedName name="BExQI1F2S6KONWXBR5WCXEH4AHTI" hidden="1">#REF!</definedName>
    <definedName name="BExQJ5FEVTY1EGKURNGMXRULDJHY" hidden="1">#REF!</definedName>
    <definedName name="BExQJS7FIAMHYK42I520OYF9J46Q" hidden="1">#REF!</definedName>
    <definedName name="BExQK8ZLSE99401FRYK4H3YH9YN5" hidden="1">[2]osnovni!#REF!</definedName>
    <definedName name="BExS09WBIEISHRKLG4MBNB77T1KO" hidden="1">#REF!</definedName>
    <definedName name="BExS0RKXSZQCCXI6FK0PF55BXGE3" hidden="1">#REF!</definedName>
    <definedName name="BExS169G5H5VV03FA8JO03KJL58B" hidden="1">#REF!</definedName>
    <definedName name="BExS1MASJR64T423MPKWLIRJ1XW6" hidden="1">#REF!</definedName>
    <definedName name="BExS214S18UOBV47TSJS62YNMNPX" hidden="1">#REF!</definedName>
    <definedName name="BExS3J893INIVLRHGTKGQC241CCG" hidden="1">#REF!</definedName>
    <definedName name="BExS3ZEWIK98CEI8SIL4GRFUT9OI" hidden="1">#REF!</definedName>
    <definedName name="BExS45EOQJBZ7MV3I3AALGS8RSF8" hidden="1">#REF!</definedName>
    <definedName name="BExS5R936B5TJ691IP22T4P72XFG" hidden="1">#REF!</definedName>
    <definedName name="BExS6VPJSPWK1TD4VVOESHD0YKG3" hidden="1">#REF!</definedName>
    <definedName name="BExS98820K4YSBJJIDN32MGEJRP6" hidden="1">#REF!</definedName>
    <definedName name="BExSDF9UKYZELRY9D7FUOX784T2N" hidden="1">#REF!</definedName>
    <definedName name="BExSDHTJCSYDZPJ08GC80R7FVGHS" hidden="1">#REF!</definedName>
    <definedName name="BExSE277O9GKHPCD84GWM2ONYGU4" hidden="1">#REF!</definedName>
    <definedName name="BExSEQH0OSV4WUH2W6MER20H91H1" hidden="1">#REF!</definedName>
    <definedName name="BExSERDJ5GCEML0G8NUNP5DLQK0E" hidden="1">#REF!</definedName>
    <definedName name="BExSFR1BDYPK1B635912ZQGJAFK8" hidden="1">#REF!</definedName>
    <definedName name="BExSG6MDM3GYNEEV1W8FAN8IDIBN" hidden="1">#REF!</definedName>
    <definedName name="BExSH7HI8TVHMT10ANUTPSPQVSKV" hidden="1">#REF!</definedName>
    <definedName name="BExSHCA5YMBUGGVVNVXXXTWTZEGM" hidden="1">#REF!</definedName>
    <definedName name="BExTTSGT6VJU9U5MZO28TH9H5Y22" hidden="1">#REF!</definedName>
    <definedName name="BExTW24VNKIUKB9K62VOLB6SC3D3" hidden="1">#REF!</definedName>
    <definedName name="BExTW8KYC598K6VGJ279ZX1CZ491" hidden="1">#REF!</definedName>
    <definedName name="BExTXMS59MUCPGA5Y504PTM251EH" hidden="1">#REF!</definedName>
    <definedName name="BExTYN1HOCVRP013P8J1MUZWNZN9" hidden="1">#REF!</definedName>
    <definedName name="BExTZCTF7ECX56X36K6YUYDBFMVO" hidden="1">#REF!</definedName>
    <definedName name="BExTZFYNL69QD5Q164NYZSK7K2IY" hidden="1">#REF!</definedName>
    <definedName name="BExU0JTN3Q70XGSJNJ79J5BKWR07" hidden="1">#REF!</definedName>
    <definedName name="BExU1KJAZR08Q3E9VWBSPZB16V50" hidden="1">#REF!</definedName>
    <definedName name="BExU2CPL19I9CCQOVZOCN2F6KPO5" hidden="1">#REF!</definedName>
    <definedName name="BExU3F7XBFXCJPE1QA5RT1LG4GFZ" hidden="1">#REF!</definedName>
    <definedName name="BExU3PK2TO85QLQMHYAWIM1YJT9W" hidden="1">#REF!</definedName>
    <definedName name="BExU6GWRHR7OX5QHTOGN5LHVGXH2" hidden="1">#REF!</definedName>
    <definedName name="BExU6MGAEY8Q9QHRU9CP70KH6O5E" hidden="1">#REF!</definedName>
    <definedName name="BExU6W7216MA9S4IP5L6VTQ8VYK7" hidden="1">#REF!</definedName>
    <definedName name="BExU7U7M4R3MIK3E15RNIIF6GUKL" hidden="1">#REF!</definedName>
    <definedName name="BExU89N7PSUZTPZTFGNITTD12SAO" hidden="1">#REF!</definedName>
    <definedName name="BExU8D8N0SMDPI0JS5W50BEUU67O" hidden="1">#REF!</definedName>
    <definedName name="BExU9S6VP2VBPXM31EMS3EZBS5BJ" hidden="1">#REF!</definedName>
    <definedName name="BExUAS07HNGJP1RXZBXFQF5CAZ8G" hidden="1">#REF!</definedName>
    <definedName name="BExUASGGK3YLBMI80DHC86GNRYYM" hidden="1">#REF!</definedName>
    <definedName name="BExUB8MWE7MLFZUNMKTY3WIQFYXX" hidden="1">[2]osnovni!#REF!</definedName>
    <definedName name="BExUC6NND4ANL7105W4UFMK58BC2" hidden="1">#REF!</definedName>
    <definedName name="BExUCDP3RI4WSR37TZ6SGG2AVIAS" hidden="1">#REF!</definedName>
    <definedName name="BExUE0AF8ECN8IFRVNFY23ZSK286" hidden="1">[2]osnovni!#REF!</definedName>
    <definedName name="BExVRE1HL8XFR87FJKM5ZYDFK6DV" hidden="1">#REF!</definedName>
    <definedName name="BExVS9IEP7I3KTG38RB6NVFAN243" hidden="1">#REF!</definedName>
    <definedName name="BExVSSU8RIDVG21ZWTYCV1O5UFT7" hidden="1">#REF!</definedName>
    <definedName name="BExVUW2BH16FLWXHF2LVS8DP7NMD" hidden="1">#REF!</definedName>
    <definedName name="BExVVKN1YKF11GPN7638N5L2V80W" hidden="1">#REF!</definedName>
    <definedName name="BExVVPQHRKHNFA6BMME6CRFKIFV0" hidden="1">#REF!</definedName>
    <definedName name="BExVWKR4IZEVTO6S0GKPRXW9UXZ1" hidden="1">#REF!</definedName>
    <definedName name="BExVWSEDCMU6XDCGMNOHV57FQPYR" hidden="1">#REF!</definedName>
    <definedName name="BExVYOA4BUH051XMM8HZH1DJ6771" hidden="1">#REF!</definedName>
    <definedName name="BExW014O0J85XWJPHQI63X21LGOL" hidden="1">#REF!</definedName>
    <definedName name="BExW07Q0PTDM6X3HYMQX51OCNJV9" hidden="1">#REF!</definedName>
    <definedName name="BExW092I8O8909X3ONL5664ECAXB" hidden="1">#REF!</definedName>
    <definedName name="BExW0FILHAZFDQGSE1L1W1N42DFU" hidden="1">#REF!</definedName>
    <definedName name="BExW0RCNXB6J4982XCQTHQMWI4SN" hidden="1">#REF!</definedName>
    <definedName name="BExW0WLK3D8Z82ZODHRJW761IDXD" hidden="1">#REF!</definedName>
    <definedName name="BExW1FS4TI0B74AQFBARRAN5VYBD" hidden="1">#REF!</definedName>
    <definedName name="BExW2FLEN0PI5P07HQH9WNB1B2UF" hidden="1">#REF!</definedName>
    <definedName name="BExW35IMUNYRY3A6NZMP1AZ69QKY" hidden="1">#REF!</definedName>
    <definedName name="BExW4EX6C6HI7WB02DZX7DHY8NRZ" hidden="1">#REF!</definedName>
    <definedName name="BExW5A8L9SLAWGZL2ON5BWRLYRG4" hidden="1">[2]osnovni!#REF!</definedName>
    <definedName name="BExW7UP5U4S8ZIURCP4G84KL2FJ7" hidden="1">#REF!</definedName>
    <definedName name="BExXNTNM3ASTN6XYNBZ208AQ11OB" hidden="1">#REF!</definedName>
    <definedName name="BExXO33GHHZS3D974AIRCWXB6XZY" hidden="1">#REF!</definedName>
    <definedName name="BExXPLCDK0XHMO921XJ9YIUINNIV" hidden="1">#REF!</definedName>
    <definedName name="BExXQZ8QXT9Q39MDDZ43DR57PXDL" hidden="1">#REF!</definedName>
    <definedName name="BExXSCE8MP7POUCJ1JT7HFYFKIAQ" hidden="1">#REF!</definedName>
    <definedName name="BExXT8GLU13B5GXUFSCMHD9OWF78" hidden="1">#REF!</definedName>
    <definedName name="BExXT8M25DO917N0ZSB0HMDNHO9C" hidden="1">#REF!</definedName>
    <definedName name="BExXTME7HZB8DW9TY4IQ7MDF1KDD" hidden="1">[2]osnovni!#REF!</definedName>
    <definedName name="BExXTWVZYKSQU2EB3KMPA3JAYWSV" hidden="1">#REF!</definedName>
    <definedName name="BExXU4TUY109ZWCJN1Q19ULKP2E4" hidden="1">#REF!</definedName>
    <definedName name="BExXUPYHAGFKTWJ6TZSITOMD8EJL" hidden="1">#REF!</definedName>
    <definedName name="BExXVCVRU7MBCO2HCWZLHCYHYGFC" hidden="1">#REF!</definedName>
    <definedName name="BExXVHJ41YA7SSBE8E4JT6Q175EL" hidden="1">#REF!</definedName>
    <definedName name="BExXVK2WDUM373N6KQV2FNQXOG4L" hidden="1">#REF!</definedName>
    <definedName name="BExXVTO0RWI4RJ2HNIWS8C2SMZG3" hidden="1">#REF!</definedName>
    <definedName name="BExXWAR0ROHDCMDJ6V2A484DM55F" hidden="1">#REF!</definedName>
    <definedName name="BExXXD9DNEP9YPV68COZSM078QSN" hidden="1">#REF!</definedName>
    <definedName name="BExXYA2RZ4R0E4V4Y6W01HETRD8P" hidden="1">#REF!</definedName>
    <definedName name="BExXZPMM7ZE3SASPLJR0P9G6WJD9" hidden="1">#REF!</definedName>
    <definedName name="BExY0H1RTMAEDVK6PNUZFM90JTJR" hidden="1">[2]osnovni!#REF!</definedName>
    <definedName name="BExY1L24HR2XKP9ULDOD3U3890TI" hidden="1">#REF!</definedName>
    <definedName name="BExY2SYQEG718OKFZQUC6A8TRESH" hidden="1">#REF!</definedName>
    <definedName name="BExY5G4D0APGKC33XPU9PTM674KB" hidden="1">#REF!</definedName>
    <definedName name="BExY5YPB0OI8WS6A5K6SGPJJY5PV" hidden="1">#REF!</definedName>
    <definedName name="BExZJHZYCJTI6S4NY30T2ZPWLBB6" hidden="1">#REF!</definedName>
    <definedName name="BExZJOQT3P5Q0Y5JHIUJKAYTIRD2" hidden="1">#REF!</definedName>
    <definedName name="BExZMA8Z0VSK9KJZXJ4IEALZR9PJ" hidden="1">#REF!</definedName>
    <definedName name="BExZMIN3QOUYHCFPVPO8LW0JJDYD" hidden="1">#REF!</definedName>
    <definedName name="BExZN6RLFKWVTFS1BOWKH5F38CGV" hidden="1">#REF!</definedName>
    <definedName name="BExZP9UBDTJ4DZN7ZEYTPNO5HZ0F" hidden="1">#REF!</definedName>
    <definedName name="BExZPLTVRF7Z0PC7ZSFSYAZ41BLN" hidden="1">#REF!</definedName>
    <definedName name="BExZPS9STGUD7WKQQ3MSS0U5X7FH" hidden="1">[2]osnovni!#REF!</definedName>
    <definedName name="BExZQOCA678SOO8UZEELZZINCQLK" hidden="1">#REF!</definedName>
    <definedName name="BExZRCM9ELUYLA5JGLZ080GY1XAD" hidden="1">#REF!</definedName>
    <definedName name="BExZS5U5PM2QWPL31GL0GE4IPMLO" hidden="1">[2]osnovni!#REF!</definedName>
    <definedName name="BExZS9VXCF1KQVEY2R0QLTURRQBJ" hidden="1">#REF!</definedName>
    <definedName name="BExZT7QY5QPHDGW2FUD3L2GTA0WP" hidden="1">#REF!</definedName>
    <definedName name="BExZU5M5TC1MV7P8QRZN2AIR0IEN" hidden="1">#REF!</definedName>
    <definedName name="BExZVTENFIP1Q70TI7FOM4TOC1U8" hidden="1">#REF!</definedName>
    <definedName name="BExZWEOPXBK0E00D18MZZS85A5SX" hidden="1">#REF!</definedName>
    <definedName name="BExZWWTE45CYJ2ZO3V3GEILKD4KS" hidden="1">#REF!</definedName>
    <definedName name="ć">[3]NEFTRANS!#REF!</definedName>
    <definedName name="d">[1]NOVMIR3!$E$3:$E$43</definedName>
    <definedName name="f">[3]NEFTRANS!#REF!</definedName>
    <definedName name="I">[4]NEFTRANS!#REF!</definedName>
    <definedName name="IdiNa1">[5]!IdiNa1</definedName>
    <definedName name="IdiNa10">[5]!IdiNa10</definedName>
    <definedName name="IdiNa11">[5]!IdiNa11</definedName>
    <definedName name="IdiNa12">[5]!IdiNa12</definedName>
    <definedName name="IdiNa13">[5]!IdiNa13</definedName>
    <definedName name="IdiNa14">[5]!IdiNa14</definedName>
    <definedName name="IdiNa15">[5]!IdiNa15</definedName>
    <definedName name="IdiNa16">[5]!IdiNa16</definedName>
    <definedName name="IdiNa17">[5]!IdiNa17</definedName>
    <definedName name="IdiNa18">[5]!IdiNa18</definedName>
    <definedName name="IdiNa19">[5]!IdiNa19</definedName>
    <definedName name="IdiNa2">[5]!IdiNa2</definedName>
    <definedName name="IdiNa20">[5]!IdiNa20</definedName>
    <definedName name="IdiNa21">[5]!IdiNa21</definedName>
    <definedName name="IdiNa22">[5]!IdiNa22</definedName>
    <definedName name="IdiNa23">[5]!IdiNa23</definedName>
    <definedName name="IdiNa24">[5]!IdiNa24</definedName>
    <definedName name="IdiNa25">[5]!IdiNa25</definedName>
    <definedName name="IdiNa26">[5]!IdiNa26</definedName>
    <definedName name="IdiNa27">[5]!IdiNa27</definedName>
    <definedName name="IdiNa28">[5]!IdiNa28</definedName>
    <definedName name="IdiNa29">[5]!IdiNa29</definedName>
    <definedName name="IdiNa3">[5]!IdiNa3</definedName>
    <definedName name="IdiNa30">[5]!IdiNa30</definedName>
    <definedName name="IdiNa31">[5]!IdiNa31</definedName>
    <definedName name="IdiNa32">[5]!IdiNa32</definedName>
    <definedName name="IdiNa33">[5]!IdiNa33</definedName>
    <definedName name="IdiNa34">[5]!IdiNa34</definedName>
    <definedName name="IdiNa35">[5]!IdiNa35</definedName>
    <definedName name="IdiNa4">[5]!IdiNa4</definedName>
    <definedName name="IdiNa5">[5]!IdiNa5</definedName>
    <definedName name="IdiNa6">[5]!IdiNa6</definedName>
    <definedName name="IdiNa7">[5]!IdiNa7</definedName>
    <definedName name="IdiNa8">[5]!IdiNa8</definedName>
    <definedName name="IdiNa9">[5]!IdiNa9</definedName>
    <definedName name="K">[4]NEFTRANS!#REF!</definedName>
    <definedName name="kk" hidden="1">{#N/A,#N/A,FALSE,"CIJENE"}</definedName>
    <definedName name="M">[4]NEFTRANS!#REF!</definedName>
    <definedName name="N">[4]NEFTRANS!#REF!</definedName>
    <definedName name="novo">[3]NEFTRANS!#REF!</definedName>
    <definedName name="P">[4]NEFTRANS!#REF!</definedName>
    <definedName name="_xlnm.Print_Area" localSheetId="0">'UO za gospodarstvo 2016'!$D$1:$R$60</definedName>
    <definedName name="_xlnm.Print_Area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>[4]NEFTRANS!#REF!</definedName>
    <definedName name="wrn.CIJENE." hidden="1">{#N/A,#N/A,FALSE,"CIJENE"}</definedName>
  </definedNames>
  <calcPr calcId="145621"/>
</workbook>
</file>

<file path=xl/calcChain.xml><?xml version="1.0" encoding="utf-8"?>
<calcChain xmlns="http://schemas.openxmlformats.org/spreadsheetml/2006/main">
  <c r="K58" i="3" l="1"/>
  <c r="J58" i="3"/>
  <c r="I58" i="3"/>
  <c r="K52" i="3"/>
  <c r="J52" i="3"/>
  <c r="I52" i="3"/>
  <c r="K46" i="3"/>
  <c r="J46" i="3"/>
  <c r="I46" i="3"/>
  <c r="K34" i="3"/>
  <c r="J34" i="3"/>
  <c r="I34" i="3"/>
  <c r="J31" i="3"/>
  <c r="K24" i="3"/>
  <c r="J24" i="3"/>
</calcChain>
</file>

<file path=xl/sharedStrings.xml><?xml version="1.0" encoding="utf-8"?>
<sst xmlns="http://schemas.openxmlformats.org/spreadsheetml/2006/main" count="199" uniqueCount="167">
  <si>
    <t>Klasifikacija</t>
  </si>
  <si>
    <t>Naziv cilja</t>
  </si>
  <si>
    <t>P, I</t>
  </si>
  <si>
    <t>p</t>
  </si>
  <si>
    <t>1.</t>
  </si>
  <si>
    <t>CILJ 1. RAZVOJ KONKURENTNOG I ODRŽIVOG GOSPODARSTVA</t>
  </si>
  <si>
    <t>P, I, F</t>
  </si>
  <si>
    <t>P1007</t>
  </si>
  <si>
    <t>P1005</t>
  </si>
  <si>
    <t>Pokazatelj rezultata</t>
  </si>
  <si>
    <t>Ciljana vrijednost
2016.</t>
  </si>
  <si>
    <t>Odgovornost za provedbu mjere (organizacijska klasifikacija)</t>
  </si>
  <si>
    <t>Naziv programa/aktivnosti</t>
  </si>
  <si>
    <t>Program/
aktivnost</t>
  </si>
  <si>
    <t>Projektiranje i građenje objekata i uređaja komunalne infrastrukture</t>
  </si>
  <si>
    <t>Pješački most u Rajiću</t>
  </si>
  <si>
    <t>1005K1000005</t>
  </si>
  <si>
    <t>1005K1000012</t>
  </si>
  <si>
    <t>Nabava opreme</t>
  </si>
  <si>
    <t>Mrtvačnica u Voćarici</t>
  </si>
  <si>
    <t xml:space="preserve">Poduzetnička zona Novska </t>
  </si>
  <si>
    <t>1005K1000015</t>
  </si>
  <si>
    <t>1</t>
  </si>
  <si>
    <t>broj komada novog mosta</t>
  </si>
  <si>
    <t xml:space="preserve">broj objekata </t>
  </si>
  <si>
    <t>0</t>
  </si>
  <si>
    <t>4</t>
  </si>
  <si>
    <t>Cilj 1: Razvoj ljudskih potencijala</t>
  </si>
  <si>
    <t>Mjera 1: Sufinanciranjem obrazovanja osigurati rast broja polaznika obrazovnih programa</t>
  </si>
  <si>
    <t>P1013</t>
  </si>
  <si>
    <t>SUFINANCIRANJE OBRAZOVANJA</t>
  </si>
  <si>
    <t>1013A100001</t>
  </si>
  <si>
    <t>Rashodi za zaposlene</t>
  </si>
  <si>
    <t>Broj polaznika obrazovnih programa</t>
  </si>
  <si>
    <t>1013A100002</t>
  </si>
  <si>
    <t>Materijalno financijski rashodi</t>
  </si>
  <si>
    <t xml:space="preserve"> 1013A100003</t>
  </si>
  <si>
    <t>Studentske i učeničke stipendije</t>
  </si>
  <si>
    <t xml:space="preserve">Broj dodjeljenih učeničkih/studentskih stipendija </t>
  </si>
  <si>
    <t>1013K100001</t>
  </si>
  <si>
    <t>Regionalni edukacijski i inovacijski centar</t>
  </si>
  <si>
    <t>Izrađen projekt centra</t>
  </si>
  <si>
    <t>1013T100001</t>
  </si>
  <si>
    <t>Sufinanciranje programa škola s područja Grada</t>
  </si>
  <si>
    <t>P1014</t>
  </si>
  <si>
    <t>PREDŠKOLSKI ODGOJ</t>
  </si>
  <si>
    <t>1014A100001</t>
  </si>
  <si>
    <t xml:space="preserve">Ukupan broj  stručnih zaposlenika </t>
  </si>
  <si>
    <t>1014A100002</t>
  </si>
  <si>
    <t>1014K100001</t>
  </si>
  <si>
    <t>Investicijsko održavanje zgrade vrtića</t>
  </si>
  <si>
    <t>Usklađenost broja sanitarnih čvorova za djelatnike prema Državnom pedagoškom standardu</t>
  </si>
  <si>
    <t>1014T100001</t>
  </si>
  <si>
    <t>Mjera 3: Rast broja stanovnika</t>
  </si>
  <si>
    <t>P1015</t>
  </si>
  <si>
    <t>POTICANJE DEMOGRAFSKOG RASTA</t>
  </si>
  <si>
    <t>Program "Kolica za novljanskog klinca"</t>
  </si>
  <si>
    <t>Broj novorođene djece</t>
  </si>
  <si>
    <t>Cilj 2.:Unapređenje kvalitete života</t>
  </si>
  <si>
    <t>P1018</t>
  </si>
  <si>
    <t>RAZVOJ SPORTA I REKREACIJE</t>
  </si>
  <si>
    <t>Financiranje sportskih klubova</t>
  </si>
  <si>
    <t>Broj aktivnih sportaša u sustavu natjecanja</t>
  </si>
  <si>
    <t>Održavanje sportske dvorane</t>
  </si>
  <si>
    <t>P 1012</t>
  </si>
  <si>
    <t>JAVNE POTREBE U KULTURI</t>
  </si>
  <si>
    <t>1012A100001</t>
  </si>
  <si>
    <t>1012A100002</t>
  </si>
  <si>
    <t>1012A100003</t>
  </si>
  <si>
    <t>Kulturno umjetrnička društva</t>
  </si>
  <si>
    <t>1012A100004</t>
  </si>
  <si>
    <t>Udruge u kulturi</t>
  </si>
  <si>
    <t>1012A100005</t>
  </si>
  <si>
    <t>Očuvanje kulturne baštine</t>
  </si>
  <si>
    <t>1012K100001</t>
  </si>
  <si>
    <t>Vjerske zajednice</t>
  </si>
  <si>
    <t>1012T100001</t>
  </si>
  <si>
    <t>Kazališne i kino predstave</t>
  </si>
  <si>
    <t>Broj posjetitelja kazališnih i kino predstava</t>
  </si>
  <si>
    <t>1012T100002</t>
  </si>
  <si>
    <t>Dječja igraonica</t>
  </si>
  <si>
    <t>Broj održanih godišnjih  aktivnosti u dječjoj igraonici</t>
  </si>
  <si>
    <t>1012T100003</t>
  </si>
  <si>
    <t>Književni susreti</t>
  </si>
  <si>
    <t>1012T100004</t>
  </si>
  <si>
    <t>1012T100005</t>
  </si>
  <si>
    <t>Unikatove radionice</t>
  </si>
  <si>
    <t>Broj održanih godišnjih aktivnosti</t>
  </si>
  <si>
    <t>Gospodarstvo</t>
  </si>
  <si>
    <t>broj uzoraka danih na ispitivanje</t>
  </si>
  <si>
    <t>P1019</t>
  </si>
  <si>
    <t>Turistička zajednica Grada Novske</t>
  </si>
  <si>
    <t>broj dolazaka turista na područje Grada</t>
  </si>
  <si>
    <t>CILJ 1. POTAKNUTI RAZVOJ PODUZETNIŠTVA, POLJOPRIVREDE, RURALNOG RAZVOJA I TURIZMA</t>
  </si>
  <si>
    <t>Mjera 1.1. Jačanje poduzetništva i obrtništva</t>
  </si>
  <si>
    <t>Mjera 1.2. Održivi razvoj poljoprivrednih djelatnosti</t>
  </si>
  <si>
    <t>Mjera 1.3. Razvoj i jačanje turizma</t>
  </si>
  <si>
    <t>1010T100001</t>
  </si>
  <si>
    <t>Poljoprivreda i ruralni razvoj</t>
  </si>
  <si>
    <t xml:space="preserve">br.umjetno osjemenjene stoke </t>
  </si>
  <si>
    <t>1010T100002</t>
  </si>
  <si>
    <t>Razvoj malog gospodarstva</t>
  </si>
  <si>
    <t xml:space="preserve">broj izlagača na sajmovina/br.odobrenih subvencija </t>
  </si>
  <si>
    <t>RAZVOJ TURIZMA</t>
  </si>
  <si>
    <t>1019A100001</t>
  </si>
  <si>
    <t>8/2</t>
  </si>
  <si>
    <t>10/4</t>
  </si>
  <si>
    <t>15/6</t>
  </si>
  <si>
    <t>43/2</t>
  </si>
  <si>
    <t>108/157</t>
  </si>
  <si>
    <t>Broj sufinanciranih škola</t>
  </si>
  <si>
    <t>Broj dodatnih pedagoških programa</t>
  </si>
  <si>
    <t>2</t>
  </si>
  <si>
    <t>Nabavljena oprema u cijelosti</t>
  </si>
  <si>
    <t>Broj sufinanciranih KUD-ova</t>
  </si>
  <si>
    <t>Broj sufinanciranih udruga u kulturi</t>
  </si>
  <si>
    <t>Količina obnovljenog namještaja stare ljekarne u postotku</t>
  </si>
  <si>
    <t>Broj održanih književnih susreta</t>
  </si>
  <si>
    <t>Broj nabavljene opreme (knjižnična građa)</t>
  </si>
  <si>
    <t>Mjera 2. Sufinanciranjem predškolskog odgoja ostvariti uvjete koji zadovoljavaju uvjete propisane Državnim pedagoškim standardom</t>
  </si>
  <si>
    <t>Mjera1: Financiranjem osnovnih potreba svakog kluba i održavanjem sportskih objekata zadržati postojeći broj aktivnih sportaša u sustavu natjecanja</t>
  </si>
  <si>
    <t>Mjera 4. Financiranjem raznovrsnih programa u kulturi osigurati veći broj kulturne ponude i broj posjetitelja</t>
  </si>
  <si>
    <t xml:space="preserve">Broj aktivnosti u Gradskoj knjižnici i u POU </t>
  </si>
  <si>
    <t>316</t>
  </si>
  <si>
    <t>324</t>
  </si>
  <si>
    <t>332</t>
  </si>
  <si>
    <t>308</t>
  </si>
  <si>
    <t>dužina saniranog puta</t>
  </si>
  <si>
    <t>br.poljoprivr.gospodarstava uključenih u klaster</t>
  </si>
  <si>
    <t>povećanje članova, izdanih pisama potpore za nove projektne ideje, postotak realizacije Mjere 202</t>
  </si>
  <si>
    <t>10%/2/10%</t>
  </si>
  <si>
    <t>Veterinarske usluge</t>
  </si>
  <si>
    <t>ZAŠTITA OKOLIŠA</t>
  </si>
  <si>
    <t>Projekcija
2017.</t>
  </si>
  <si>
    <t>Ciljana vrijednost
2017.</t>
  </si>
  <si>
    <t>Plan
2016.</t>
  </si>
  <si>
    <t>Projekcija
2018.</t>
  </si>
  <si>
    <t>Ciljana vrijednost
2018.</t>
  </si>
  <si>
    <t>1005K100026</t>
  </si>
  <si>
    <t>Prioritet</t>
  </si>
  <si>
    <t>Mjera</t>
  </si>
  <si>
    <t>1006K100001</t>
  </si>
  <si>
    <t>Sanacija deponije KURJAKANA</t>
  </si>
  <si>
    <t>5 700 m2/0</t>
  </si>
  <si>
    <t>Aglomeracija Novska</t>
  </si>
  <si>
    <t>Upravni odjel za gospodarstvo, poljoprivredu, komunalni sustav i prostorno uređenje</t>
  </si>
  <si>
    <t>Mjera 1.2.1. Izgradnja poduzetničke infrastrukture</t>
  </si>
  <si>
    <t xml:space="preserve">PRIORITET 1.2.: Jačanje malog i srednjeg poduzetništva i obrtništva na osnovi lokalnih potencijala </t>
  </si>
  <si>
    <t xml:space="preserve"> Mjera 2.1.1. Razvoj učinkovitog i održivog sustava gospodarenja otpadom</t>
  </si>
  <si>
    <t>CILJ 2. ZAŠTITA PRIRODNIH RESURSA, TE POVIJESNO-KULTURNOG NASLJEĐA</t>
  </si>
  <si>
    <t>0/0</t>
  </si>
  <si>
    <t>dužnih metara komunalne infrastrukture/  industrijskog kolosijeka</t>
  </si>
  <si>
    <t>izrađen projekt aglomeracije/izgradnja dužnih metara odvodnje</t>
  </si>
  <si>
    <t>sanirana površina deponije/izgradnja reciklažnog dvorišta</t>
  </si>
  <si>
    <t>410 m/383 m</t>
  </si>
  <si>
    <t>1/0</t>
  </si>
  <si>
    <t>3 000 m2/0</t>
  </si>
  <si>
    <t>11 000 m2/1 reciklažno dvorište</t>
  </si>
  <si>
    <t>0/10 000 m</t>
  </si>
  <si>
    <t>Polazne vrijednosti
2015.</t>
  </si>
  <si>
    <t xml:space="preserve">U K U P N O </t>
  </si>
  <si>
    <t xml:space="preserve"> Mjera 2.1.2. Izgradnja sustava odvodnje i pročišćavanja otpadnih voda</t>
  </si>
  <si>
    <t>P1006</t>
  </si>
  <si>
    <t>66 m/0 m</t>
  </si>
  <si>
    <t>154 m/900 m</t>
  </si>
  <si>
    <t xml:space="preserve">PRIORITET 2.1.Unapređenje javne, komunalne i prometne infrastrukture </t>
  </si>
  <si>
    <t>2. IZMJENE I DOPUNE PLANA RAZVOJNIH PROGRAMA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</si>
</sst>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0_ ;\-0\ "/>
  </numFmts>
  <fonts count="41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hair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theme="0" tint="-0.24994659260841701"/>
      </right>
      <top style="medium">
        <color indexed="64"/>
      </top>
      <bottom style="medium">
        <color auto="1"/>
      </bottom>
      <diagonal/>
    </border>
    <border>
      <left style="hair">
        <color theme="0" tint="-0.24994659260841701"/>
      </left>
      <right style="hair">
        <color theme="0" tint="-0.24994659260841701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theme="0" tint="-0.24994659260841701"/>
      </left>
      <right/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0">
    <xf numFmtId="0" fontId="0" fillId="0" borderId="0"/>
    <xf numFmtId="164" fontId="1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4" borderId="0" applyNumberFormat="0" applyBorder="0" applyAlignment="0" applyProtection="0"/>
    <xf numFmtId="0" fontId="6" fillId="21" borderId="3" applyNumberFormat="0" applyAlignment="0" applyProtection="0"/>
    <xf numFmtId="0" fontId="7" fillId="22" borderId="4" applyNumberFormat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13" fillId="8" borderId="3" applyNumberFormat="0" applyAlignment="0" applyProtection="0"/>
    <xf numFmtId="0" fontId="2" fillId="2" borderId="8">
      <alignment horizontal="center" vertical="top" wrapText="1"/>
    </xf>
    <xf numFmtId="0" fontId="14" fillId="0" borderId="9" applyNumberFormat="0" applyFill="0" applyAlignment="0" applyProtection="0"/>
    <xf numFmtId="0" fontId="15" fillId="23" borderId="0" applyNumberFormat="0" applyBorder="0" applyAlignment="0" applyProtection="0"/>
    <xf numFmtId="0" fontId="1" fillId="24" borderId="10" applyNumberFormat="0" applyFont="0" applyAlignment="0" applyProtection="0"/>
    <xf numFmtId="0" fontId="16" fillId="21" borderId="11" applyNumberFormat="0" applyAlignment="0" applyProtection="0"/>
    <xf numFmtId="4" fontId="17" fillId="23" borderId="12" applyNumberFormat="0" applyProtection="0">
      <alignment vertical="center"/>
    </xf>
    <xf numFmtId="4" fontId="18" fillId="25" borderId="12" applyNumberFormat="0" applyProtection="0">
      <alignment vertical="center"/>
    </xf>
    <xf numFmtId="4" fontId="17" fillId="25" borderId="12" applyNumberFormat="0" applyProtection="0">
      <alignment horizontal="left" vertical="center" indent="1"/>
    </xf>
    <xf numFmtId="0" fontId="17" fillId="25" borderId="12" applyNumberFormat="0" applyProtection="0">
      <alignment horizontal="left" vertical="top" indent="1"/>
    </xf>
    <xf numFmtId="4" fontId="17" fillId="26" borderId="0" applyNumberFormat="0" applyProtection="0">
      <alignment horizontal="left" vertical="center" indent="1"/>
    </xf>
    <xf numFmtId="4" fontId="19" fillId="4" borderId="12" applyNumberFormat="0" applyProtection="0">
      <alignment horizontal="right" vertical="center"/>
    </xf>
    <xf numFmtId="4" fontId="19" fillId="10" borderId="12" applyNumberFormat="0" applyProtection="0">
      <alignment horizontal="right" vertical="center"/>
    </xf>
    <xf numFmtId="4" fontId="19" fillId="18" borderId="12" applyNumberFormat="0" applyProtection="0">
      <alignment horizontal="right" vertical="center"/>
    </xf>
    <xf numFmtId="4" fontId="19" fillId="12" borderId="12" applyNumberFormat="0" applyProtection="0">
      <alignment horizontal="right" vertical="center"/>
    </xf>
    <xf numFmtId="4" fontId="19" fillId="16" borderId="12" applyNumberFormat="0" applyProtection="0">
      <alignment horizontal="right" vertical="center"/>
    </xf>
    <xf numFmtId="4" fontId="19" fillId="20" borderId="12" applyNumberFormat="0" applyProtection="0">
      <alignment horizontal="right" vertical="center"/>
    </xf>
    <xf numFmtId="4" fontId="19" fillId="19" borderId="12" applyNumberFormat="0" applyProtection="0">
      <alignment horizontal="right" vertical="center"/>
    </xf>
    <xf numFmtId="4" fontId="19" fillId="27" borderId="12" applyNumberFormat="0" applyProtection="0">
      <alignment horizontal="right" vertical="center"/>
    </xf>
    <xf numFmtId="4" fontId="19" fillId="11" borderId="12" applyNumberFormat="0" applyProtection="0">
      <alignment horizontal="right" vertical="center"/>
    </xf>
    <xf numFmtId="4" fontId="17" fillId="28" borderId="13" applyNumberFormat="0" applyProtection="0">
      <alignment horizontal="left" vertical="center" indent="1"/>
    </xf>
    <xf numFmtId="4" fontId="19" fillId="29" borderId="0" applyNumberFormat="0" applyProtection="0">
      <alignment horizontal="left" vertical="center" indent="1"/>
    </xf>
    <xf numFmtId="4" fontId="20" fillId="30" borderId="0" applyNumberFormat="0" applyProtection="0">
      <alignment horizontal="left" vertical="center" indent="1"/>
    </xf>
    <xf numFmtId="4" fontId="17" fillId="31" borderId="12" applyNumberFormat="0" applyProtection="0">
      <alignment horizontal="center" vertical="top"/>
    </xf>
    <xf numFmtId="4" fontId="21" fillId="29" borderId="0" applyNumberFormat="0" applyProtection="0">
      <alignment horizontal="left" vertical="center" indent="1"/>
    </xf>
    <xf numFmtId="4" fontId="21" fillId="26" borderId="0" applyNumberFormat="0" applyProtection="0">
      <alignment horizontal="left" vertical="center" indent="1"/>
    </xf>
    <xf numFmtId="0" fontId="2" fillId="30" borderId="12" applyNumberFormat="0" applyProtection="0">
      <alignment horizontal="left" vertical="center" indent="1"/>
    </xf>
    <xf numFmtId="0" fontId="1" fillId="32" borderId="11" applyNumberFormat="0" applyProtection="0">
      <alignment horizontal="left" vertical="center" indent="1"/>
    </xf>
    <xf numFmtId="0" fontId="1" fillId="32" borderId="11" applyNumberFormat="0" applyProtection="0">
      <alignment horizontal="left" vertical="center" wrapText="1" indent="1"/>
    </xf>
    <xf numFmtId="0" fontId="22" fillId="30" borderId="12" applyNumberFormat="0" applyProtection="0">
      <alignment horizontal="left" vertical="top" indent="1"/>
    </xf>
    <xf numFmtId="0" fontId="2" fillId="26" borderId="12" applyNumberFormat="0" applyProtection="0">
      <alignment horizontal="left" vertical="center" indent="1"/>
    </xf>
    <xf numFmtId="0" fontId="1" fillId="33" borderId="11" applyNumberFormat="0" applyProtection="0">
      <alignment horizontal="left" vertical="center" indent="1"/>
    </xf>
    <xf numFmtId="0" fontId="1" fillId="33" borderId="11" applyNumberFormat="0" applyProtection="0">
      <alignment horizontal="left" vertical="center" wrapText="1" indent="1"/>
    </xf>
    <xf numFmtId="0" fontId="1" fillId="26" borderId="12" applyNumberFormat="0" applyProtection="0">
      <alignment horizontal="left" vertical="top" indent="1"/>
    </xf>
    <xf numFmtId="0" fontId="1" fillId="34" borderId="12" applyNumberFormat="0" applyProtection="0">
      <alignment horizontal="left" vertical="center" indent="1"/>
    </xf>
    <xf numFmtId="0" fontId="1" fillId="2" borderId="11" applyNumberFormat="0" applyProtection="0">
      <alignment horizontal="left" vertical="center" indent="1"/>
    </xf>
    <xf numFmtId="0" fontId="1" fillId="2" borderId="11" applyNumberFormat="0" applyProtection="0">
      <alignment horizontal="left" vertical="center" wrapText="1" indent="1"/>
    </xf>
    <xf numFmtId="0" fontId="1" fillId="34" borderId="12" applyNumberFormat="0" applyProtection="0">
      <alignment horizontal="left" vertical="top" indent="1"/>
    </xf>
    <xf numFmtId="0" fontId="1" fillId="35" borderId="12" applyNumberFormat="0" applyProtection="0">
      <alignment horizontal="left" vertical="center" indent="1"/>
    </xf>
    <xf numFmtId="0" fontId="1" fillId="35" borderId="12" applyNumberFormat="0" applyProtection="0">
      <alignment horizontal="left" vertical="top" indent="1"/>
    </xf>
    <xf numFmtId="0" fontId="1" fillId="0" borderId="0"/>
    <xf numFmtId="4" fontId="19" fillId="36" borderId="12" applyNumberFormat="0" applyProtection="0">
      <alignment vertical="center"/>
    </xf>
    <xf numFmtId="4" fontId="23" fillId="36" borderId="12" applyNumberFormat="0" applyProtection="0">
      <alignment vertical="center"/>
    </xf>
    <xf numFmtId="4" fontId="19" fillId="36" borderId="12" applyNumberFormat="0" applyProtection="0">
      <alignment horizontal="left" vertical="center" indent="1"/>
    </xf>
    <xf numFmtId="0" fontId="19" fillId="36" borderId="12" applyNumberFormat="0" applyProtection="0">
      <alignment horizontal="left" vertical="top" indent="1"/>
    </xf>
    <xf numFmtId="4" fontId="24" fillId="29" borderId="12" applyNumberFormat="0" applyProtection="0">
      <alignment horizontal="right" vertical="center"/>
    </xf>
    <xf numFmtId="4" fontId="23" fillId="29" borderId="12" applyNumberFormat="0" applyProtection="0">
      <alignment horizontal="right" vertical="center"/>
    </xf>
    <xf numFmtId="4" fontId="19" fillId="31" borderId="12" applyNumberFormat="0" applyProtection="0">
      <alignment horizontal="left" vertical="center" indent="1"/>
    </xf>
    <xf numFmtId="0" fontId="17" fillId="26" borderId="12" applyNumberFormat="0" applyProtection="0">
      <alignment horizontal="center" vertical="top" wrapText="1"/>
    </xf>
    <xf numFmtId="4" fontId="25" fillId="37" borderId="0" applyNumberFormat="0" applyProtection="0">
      <alignment horizontal="left" vertical="center" indent="1"/>
    </xf>
    <xf numFmtId="4" fontId="26" fillId="29" borderId="12" applyNumberFormat="0" applyProtection="0">
      <alignment horizontal="right" vertical="center"/>
    </xf>
    <xf numFmtId="0" fontId="27" fillId="38" borderId="0"/>
    <xf numFmtId="49" fontId="28" fillId="38" borderId="0"/>
    <xf numFmtId="49" fontId="29" fillId="38" borderId="14"/>
    <xf numFmtId="49" fontId="30" fillId="38" borderId="0"/>
    <xf numFmtId="0" fontId="27" fillId="39" borderId="14">
      <protection locked="0"/>
    </xf>
    <xf numFmtId="0" fontId="27" fillId="38" borderId="0"/>
    <xf numFmtId="0" fontId="31" fillId="40" borderId="0"/>
    <xf numFmtId="0" fontId="31" fillId="41" borderId="0"/>
    <xf numFmtId="0" fontId="31" fillId="42" borderId="0"/>
    <xf numFmtId="0" fontId="32" fillId="0" borderId="0" applyNumberFormat="0" applyFill="0" applyBorder="0" applyAlignment="0" applyProtection="0"/>
    <xf numFmtId="0" fontId="33" fillId="0" borderId="15" applyNumberFormat="0" applyFill="0" applyAlignment="0" applyProtection="0"/>
    <xf numFmtId="0" fontId="34" fillId="0" borderId="0" applyNumberFormat="0" applyFill="0" applyBorder="0" applyAlignment="0" applyProtection="0"/>
    <xf numFmtId="49" fontId="31" fillId="38" borderId="0">
      <alignment horizontal="right" vertical="center"/>
    </xf>
    <xf numFmtId="49" fontId="31" fillId="38" borderId="0"/>
  </cellStyleXfs>
  <cellXfs count="146">
    <xf numFmtId="0" fontId="0" fillId="0" borderId="0" xfId="0"/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vertical="center"/>
    </xf>
    <xf numFmtId="0" fontId="37" fillId="0" borderId="0" xfId="0" applyFont="1" applyAlignment="1">
      <alignment horizontal="left" vertical="center"/>
    </xf>
    <xf numFmtId="3" fontId="35" fillId="2" borderId="1" xfId="0" applyNumberFormat="1" applyFont="1" applyFill="1" applyBorder="1" applyAlignment="1">
      <alignment horizontal="center" vertical="center" wrapText="1"/>
    </xf>
    <xf numFmtId="49" fontId="35" fillId="0" borderId="0" xfId="0" applyNumberFormat="1" applyFont="1" applyFill="1" applyBorder="1" applyAlignment="1">
      <alignment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 applyAlignment="1">
      <alignment vertical="center"/>
    </xf>
    <xf numFmtId="49" fontId="37" fillId="0" borderId="0" xfId="0" applyNumberFormat="1" applyFont="1" applyFill="1" applyBorder="1" applyAlignment="1">
      <alignment horizontal="center" vertical="center"/>
    </xf>
    <xf numFmtId="0" fontId="35" fillId="44" borderId="24" xfId="0" applyFont="1" applyFill="1" applyBorder="1" applyAlignment="1">
      <alignment vertical="center"/>
    </xf>
    <xf numFmtId="0" fontId="35" fillId="44" borderId="25" xfId="0" applyFont="1" applyFill="1" applyBorder="1" applyAlignment="1">
      <alignment vertical="center"/>
    </xf>
    <xf numFmtId="4" fontId="37" fillId="0" borderId="0" xfId="0" applyNumberFormat="1" applyFont="1" applyAlignment="1">
      <alignment vertical="center"/>
    </xf>
    <xf numFmtId="0" fontId="37" fillId="0" borderId="0" xfId="0" applyFont="1" applyBorder="1" applyAlignment="1">
      <alignment vertical="center"/>
    </xf>
    <xf numFmtId="49" fontId="35" fillId="0" borderId="26" xfId="0" applyNumberFormat="1" applyFont="1" applyFill="1" applyBorder="1" applyAlignment="1">
      <alignment horizontal="center" vertical="center" textRotation="90" wrapText="1"/>
    </xf>
    <xf numFmtId="49" fontId="35" fillId="0" borderId="27" xfId="0" applyNumberFormat="1" applyFont="1" applyFill="1" applyBorder="1" applyAlignment="1">
      <alignment horizontal="center" vertical="center" textRotation="90" wrapText="1"/>
    </xf>
    <xf numFmtId="49" fontId="35" fillId="0" borderId="26" xfId="0" applyNumberFormat="1" applyFont="1" applyFill="1" applyBorder="1" applyAlignment="1">
      <alignment horizontal="center" vertical="center" textRotation="91" wrapText="1"/>
    </xf>
    <xf numFmtId="49" fontId="35" fillId="0" borderId="27" xfId="0" applyNumberFormat="1" applyFont="1" applyFill="1" applyBorder="1" applyAlignment="1">
      <alignment horizontal="center" vertical="center" textRotation="91" wrapText="1"/>
    </xf>
    <xf numFmtId="49" fontId="35" fillId="0" borderId="28" xfId="0" applyNumberFormat="1" applyFont="1" applyFill="1" applyBorder="1" applyAlignment="1">
      <alignment horizontal="center" vertical="center" textRotation="90" wrapText="1"/>
    </xf>
    <xf numFmtId="49" fontId="35" fillId="0" borderId="29" xfId="0" applyNumberFormat="1" applyFont="1" applyFill="1" applyBorder="1" applyAlignment="1">
      <alignment horizontal="center" vertical="center" textRotation="90" wrapText="1"/>
    </xf>
    <xf numFmtId="0" fontId="38" fillId="0" borderId="26" xfId="0" applyFont="1" applyBorder="1" applyAlignment="1">
      <alignment horizontal="center" vertical="center" textRotation="90" wrapText="1"/>
    </xf>
    <xf numFmtId="0" fontId="38" fillId="0" borderId="28" xfId="0" applyFont="1" applyBorder="1" applyAlignment="1">
      <alignment horizontal="center" vertical="center" textRotation="90" wrapText="1"/>
    </xf>
    <xf numFmtId="0" fontId="38" fillId="0" borderId="28" xfId="0" applyFont="1" applyFill="1" applyBorder="1" applyAlignment="1">
      <alignment horizontal="center" vertical="center" textRotation="90" wrapText="1"/>
    </xf>
    <xf numFmtId="0" fontId="38" fillId="0" borderId="29" xfId="0" applyFont="1" applyFill="1" applyBorder="1" applyAlignment="1">
      <alignment horizontal="center" vertical="center" textRotation="90" wrapText="1"/>
    </xf>
    <xf numFmtId="0" fontId="35" fillId="0" borderId="0" xfId="0" applyFont="1" applyFill="1" applyAlignment="1">
      <alignment vertical="center"/>
    </xf>
    <xf numFmtId="3" fontId="35" fillId="2" borderId="17" xfId="0" applyNumberFormat="1" applyFont="1" applyFill="1" applyBorder="1" applyAlignment="1">
      <alignment horizontal="center" vertical="center" wrapText="1"/>
    </xf>
    <xf numFmtId="3" fontId="37" fillId="0" borderId="30" xfId="0" applyNumberFormat="1" applyFont="1" applyFill="1" applyBorder="1" applyAlignment="1">
      <alignment vertical="center"/>
    </xf>
    <xf numFmtId="49" fontId="37" fillId="0" borderId="30" xfId="0" applyNumberFormat="1" applyFont="1" applyFill="1" applyBorder="1" applyAlignment="1">
      <alignment horizontal="left" vertical="center" wrapText="1"/>
    </xf>
    <xf numFmtId="0" fontId="37" fillId="0" borderId="30" xfId="1" applyNumberFormat="1" applyFont="1" applyFill="1" applyBorder="1" applyAlignment="1">
      <alignment horizontal="center" vertical="center"/>
    </xf>
    <xf numFmtId="49" fontId="37" fillId="0" borderId="33" xfId="0" applyNumberFormat="1" applyFont="1" applyFill="1" applyBorder="1" applyAlignment="1">
      <alignment horizontal="center" vertical="center"/>
    </xf>
    <xf numFmtId="49" fontId="37" fillId="0" borderId="30" xfId="0" applyNumberFormat="1" applyFont="1" applyFill="1" applyBorder="1" applyAlignment="1">
      <alignment horizontal="center" vertical="center" wrapText="1"/>
    </xf>
    <xf numFmtId="49" fontId="37" fillId="0" borderId="30" xfId="0" applyNumberFormat="1" applyFont="1" applyFill="1" applyBorder="1" applyAlignment="1">
      <alignment horizontal="center" vertical="center"/>
    </xf>
    <xf numFmtId="3" fontId="37" fillId="0" borderId="30" xfId="0" applyNumberFormat="1" applyFont="1" applyFill="1" applyBorder="1" applyAlignment="1">
      <alignment horizontal="center" vertical="center"/>
    </xf>
    <xf numFmtId="3" fontId="35" fillId="44" borderId="30" xfId="0" applyNumberFormat="1" applyFont="1" applyFill="1" applyBorder="1" applyAlignment="1">
      <alignment vertical="center"/>
    </xf>
    <xf numFmtId="49" fontId="35" fillId="44" borderId="30" xfId="0" applyNumberFormat="1" applyFont="1" applyFill="1" applyBorder="1" applyAlignment="1">
      <alignment horizontal="left" vertical="center" wrapText="1"/>
    </xf>
    <xf numFmtId="49" fontId="35" fillId="44" borderId="30" xfId="0" applyNumberFormat="1" applyFont="1" applyFill="1" applyBorder="1" applyAlignment="1">
      <alignment horizontal="center" vertical="center" wrapText="1"/>
    </xf>
    <xf numFmtId="49" fontId="35" fillId="44" borderId="30" xfId="0" applyNumberFormat="1" applyFont="1" applyFill="1" applyBorder="1" applyAlignment="1">
      <alignment horizontal="center" vertical="center"/>
    </xf>
    <xf numFmtId="49" fontId="35" fillId="44" borderId="33" xfId="0" applyNumberFormat="1" applyFont="1" applyFill="1" applyBorder="1" applyAlignment="1">
      <alignment horizontal="center" vertical="center"/>
    </xf>
    <xf numFmtId="3" fontId="35" fillId="2" borderId="36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4" fontId="37" fillId="0" borderId="30" xfId="0" applyNumberFormat="1" applyFont="1" applyFill="1" applyBorder="1" applyAlignment="1">
      <alignment horizontal="right" vertical="center"/>
    </xf>
    <xf numFmtId="4" fontId="35" fillId="44" borderId="30" xfId="0" applyNumberFormat="1" applyFont="1" applyFill="1" applyBorder="1" applyAlignment="1">
      <alignment vertical="center"/>
    </xf>
    <xf numFmtId="3" fontId="35" fillId="2" borderId="37" xfId="0" applyNumberFormat="1" applyFont="1" applyFill="1" applyBorder="1" applyAlignment="1">
      <alignment horizontal="center" vertical="center" wrapText="1"/>
    </xf>
    <xf numFmtId="49" fontId="35" fillId="0" borderId="38" xfId="0" applyNumberFormat="1" applyFont="1" applyFill="1" applyBorder="1" applyAlignment="1">
      <alignment horizontal="center" vertical="center" textRotation="90" wrapText="1"/>
    </xf>
    <xf numFmtId="0" fontId="35" fillId="44" borderId="40" xfId="0" applyFont="1" applyFill="1" applyBorder="1" applyAlignment="1">
      <alignment vertical="center"/>
    </xf>
    <xf numFmtId="3" fontId="35" fillId="2" borderId="41" xfId="0" applyNumberFormat="1" applyFont="1" applyFill="1" applyBorder="1" applyAlignment="1">
      <alignment horizontal="center" vertical="center" wrapText="1"/>
    </xf>
    <xf numFmtId="3" fontId="35" fillId="2" borderId="31" xfId="0" applyNumberFormat="1" applyFont="1" applyFill="1" applyBorder="1" applyAlignment="1">
      <alignment horizontal="center" vertical="center" wrapText="1"/>
    </xf>
    <xf numFmtId="164" fontId="35" fillId="44" borderId="30" xfId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 wrapText="1"/>
    </xf>
    <xf numFmtId="165" fontId="35" fillId="44" borderId="30" xfId="1" applyNumberFormat="1" applyFont="1" applyFill="1" applyBorder="1" applyAlignment="1">
      <alignment horizontal="center" vertical="center"/>
    </xf>
    <xf numFmtId="3" fontId="37" fillId="43" borderId="30" xfId="0" applyNumberFormat="1" applyFont="1" applyFill="1" applyBorder="1" applyAlignment="1">
      <alignment vertical="center"/>
    </xf>
    <xf numFmtId="49" fontId="37" fillId="43" borderId="30" xfId="0" applyNumberFormat="1" applyFont="1" applyFill="1" applyBorder="1" applyAlignment="1">
      <alignment horizontal="left" vertical="center" wrapText="1"/>
    </xf>
    <xf numFmtId="165" fontId="37" fillId="43" borderId="30" xfId="1" applyNumberFormat="1" applyFont="1" applyFill="1" applyBorder="1" applyAlignment="1">
      <alignment horizontal="center" vertical="center"/>
    </xf>
    <xf numFmtId="49" fontId="37" fillId="43" borderId="30" xfId="0" applyNumberFormat="1" applyFont="1" applyFill="1" applyBorder="1" applyAlignment="1">
      <alignment horizontal="center" vertical="center"/>
    </xf>
    <xf numFmtId="49" fontId="37" fillId="43" borderId="33" xfId="0" applyNumberFormat="1" applyFont="1" applyFill="1" applyBorder="1" applyAlignment="1">
      <alignment horizontal="center" vertical="center"/>
    </xf>
    <xf numFmtId="49" fontId="37" fillId="43" borderId="30" xfId="1" applyNumberFormat="1" applyFont="1" applyFill="1" applyBorder="1" applyAlignment="1">
      <alignment horizontal="center" vertical="center"/>
    </xf>
    <xf numFmtId="49" fontId="37" fillId="0" borderId="30" xfId="1" applyNumberFormat="1" applyFont="1" applyFill="1" applyBorder="1" applyAlignment="1">
      <alignment horizontal="center" vertical="center"/>
    </xf>
    <xf numFmtId="165" fontId="37" fillId="0" borderId="30" xfId="1" applyNumberFormat="1" applyFont="1" applyFill="1" applyBorder="1" applyAlignment="1">
      <alignment horizontal="center" vertical="center"/>
    </xf>
    <xf numFmtId="3" fontId="35" fillId="0" borderId="30" xfId="0" applyNumberFormat="1" applyFont="1" applyFill="1" applyBorder="1" applyAlignment="1">
      <alignment vertical="center"/>
    </xf>
    <xf numFmtId="49" fontId="35" fillId="0" borderId="30" xfId="0" applyNumberFormat="1" applyFont="1" applyFill="1" applyBorder="1" applyAlignment="1">
      <alignment horizontal="left" vertical="center" wrapText="1"/>
    </xf>
    <xf numFmtId="165" fontId="35" fillId="0" borderId="30" xfId="1" applyNumberFormat="1" applyFont="1" applyFill="1" applyBorder="1" applyAlignment="1">
      <alignment horizontal="center" vertical="center"/>
    </xf>
    <xf numFmtId="49" fontId="35" fillId="0" borderId="30" xfId="0" applyNumberFormat="1" applyFont="1" applyFill="1" applyBorder="1" applyAlignment="1">
      <alignment horizontal="center" vertical="center"/>
    </xf>
    <xf numFmtId="49" fontId="35" fillId="0" borderId="33" xfId="0" applyNumberFormat="1" applyFont="1" applyFill="1" applyBorder="1" applyAlignment="1">
      <alignment horizontal="center" vertical="center"/>
    </xf>
    <xf numFmtId="49" fontId="37" fillId="0" borderId="30" xfId="1" quotePrefix="1" applyNumberFormat="1" applyFont="1" applyFill="1" applyBorder="1" applyAlignment="1">
      <alignment horizontal="center" vertical="center"/>
    </xf>
    <xf numFmtId="0" fontId="39" fillId="44" borderId="35" xfId="0" applyFont="1" applyFill="1" applyBorder="1" applyAlignment="1">
      <alignment horizontal="left" vertical="center"/>
    </xf>
    <xf numFmtId="4" fontId="39" fillId="44" borderId="30" xfId="0" applyNumberFormat="1" applyFont="1" applyFill="1" applyBorder="1" applyAlignment="1">
      <alignment horizontal="left" vertical="center"/>
    </xf>
    <xf numFmtId="4" fontId="39" fillId="44" borderId="30" xfId="0" applyNumberFormat="1" applyFont="1" applyFill="1" applyBorder="1" applyAlignment="1">
      <alignment horizontal="right" vertical="center"/>
    </xf>
    <xf numFmtId="0" fontId="39" fillId="44" borderId="30" xfId="0" applyFont="1" applyFill="1" applyBorder="1" applyAlignment="1">
      <alignment vertical="center"/>
    </xf>
    <xf numFmtId="0" fontId="39" fillId="44" borderId="30" xfId="0" applyFont="1" applyFill="1" applyBorder="1" applyAlignment="1">
      <alignment horizontal="center" vertical="center" wrapText="1"/>
    </xf>
    <xf numFmtId="49" fontId="39" fillId="44" borderId="30" xfId="0" applyNumberFormat="1" applyFont="1" applyFill="1" applyBorder="1" applyAlignment="1">
      <alignment horizontal="center" vertical="center" wrapText="1"/>
    </xf>
    <xf numFmtId="0" fontId="37" fillId="44" borderId="33" xfId="0" applyFont="1" applyFill="1" applyBorder="1" applyAlignment="1">
      <alignment vertical="center"/>
    </xf>
    <xf numFmtId="0" fontId="37" fillId="0" borderId="30" xfId="0" applyFont="1" applyBorder="1" applyAlignment="1">
      <alignment horizontal="left" vertical="center" wrapText="1"/>
    </xf>
    <xf numFmtId="4" fontId="37" fillId="0" borderId="30" xfId="0" applyNumberFormat="1" applyFont="1" applyBorder="1" applyAlignment="1">
      <alignment horizontal="right" vertical="center"/>
    </xf>
    <xf numFmtId="0" fontId="37" fillId="0" borderId="30" xfId="0" applyFont="1" applyBorder="1" applyAlignment="1">
      <alignment horizontal="center" vertical="center" wrapText="1"/>
    </xf>
    <xf numFmtId="49" fontId="37" fillId="0" borderId="30" xfId="0" applyNumberFormat="1" applyFont="1" applyBorder="1" applyAlignment="1">
      <alignment horizontal="center" vertical="center" wrapText="1"/>
    </xf>
    <xf numFmtId="0" fontId="37" fillId="0" borderId="33" xfId="0" applyFont="1" applyBorder="1" applyAlignment="1">
      <alignment vertical="center"/>
    </xf>
    <xf numFmtId="0" fontId="37" fillId="0" borderId="30" xfId="0" applyFont="1" applyBorder="1" applyAlignment="1">
      <alignment vertical="center" wrapText="1"/>
    </xf>
    <xf numFmtId="3" fontId="37" fillId="0" borderId="30" xfId="0" applyNumberFormat="1" applyFont="1" applyBorder="1" applyAlignment="1">
      <alignment horizontal="center" vertical="center" wrapText="1"/>
    </xf>
    <xf numFmtId="0" fontId="39" fillId="44" borderId="30" xfId="0" applyFont="1" applyFill="1" applyBorder="1" applyAlignment="1">
      <alignment vertical="center" wrapText="1"/>
    </xf>
    <xf numFmtId="4" fontId="37" fillId="0" borderId="30" xfId="0" applyNumberFormat="1" applyFont="1" applyBorder="1" applyAlignment="1">
      <alignment horizontal="right" vertical="center" wrapText="1"/>
    </xf>
    <xf numFmtId="0" fontId="37" fillId="0" borderId="30" xfId="0" applyNumberFormat="1" applyFont="1" applyBorder="1" applyAlignment="1">
      <alignment horizontal="center" vertical="center" wrapText="1"/>
    </xf>
    <xf numFmtId="0" fontId="39" fillId="44" borderId="30" xfId="0" applyFont="1" applyFill="1" applyBorder="1" applyAlignment="1">
      <alignment horizontal="left" vertical="center" wrapText="1"/>
    </xf>
    <xf numFmtId="0" fontId="35" fillId="44" borderId="42" xfId="0" applyFont="1" applyFill="1" applyBorder="1" applyAlignment="1">
      <alignment vertical="center"/>
    </xf>
    <xf numFmtId="0" fontId="35" fillId="44" borderId="34" xfId="0" applyFont="1" applyFill="1" applyBorder="1" applyAlignment="1">
      <alignment vertical="center"/>
    </xf>
    <xf numFmtId="4" fontId="35" fillId="44" borderId="34" xfId="0" applyNumberFormat="1" applyFont="1" applyFill="1" applyBorder="1" applyAlignment="1">
      <alignment vertical="center"/>
    </xf>
    <xf numFmtId="0" fontId="35" fillId="44" borderId="34" xfId="0" applyFont="1" applyFill="1" applyBorder="1" applyAlignment="1">
      <alignment vertical="center" wrapText="1"/>
    </xf>
    <xf numFmtId="3" fontId="35" fillId="2" borderId="43" xfId="0" applyNumberFormat="1" applyFont="1" applyFill="1" applyBorder="1" applyAlignment="1">
      <alignment horizontal="center" vertical="center" wrapText="1"/>
    </xf>
    <xf numFmtId="49" fontId="35" fillId="44" borderId="44" xfId="0" applyNumberFormat="1" applyFont="1" applyFill="1" applyBorder="1" applyAlignment="1">
      <alignment horizontal="center" vertical="center"/>
    </xf>
    <xf numFmtId="49" fontId="37" fillId="0" borderId="44" xfId="0" applyNumberFormat="1" applyFont="1" applyFill="1" applyBorder="1" applyAlignment="1">
      <alignment horizontal="left" vertical="center"/>
    </xf>
    <xf numFmtId="49" fontId="37" fillId="0" borderId="44" xfId="0" applyNumberFormat="1" applyFont="1" applyFill="1" applyBorder="1" applyAlignment="1">
      <alignment horizontal="center" vertical="center"/>
    </xf>
    <xf numFmtId="49" fontId="37" fillId="43" borderId="44" xfId="0" applyNumberFormat="1" applyFont="1" applyFill="1" applyBorder="1" applyAlignment="1">
      <alignment horizontal="center" vertical="center"/>
    </xf>
    <xf numFmtId="49" fontId="35" fillId="0" borderId="44" xfId="0" applyNumberFormat="1" applyFont="1" applyFill="1" applyBorder="1" applyAlignment="1">
      <alignment horizontal="left" vertical="center"/>
    </xf>
    <xf numFmtId="0" fontId="39" fillId="44" borderId="44" xfId="0" applyFont="1" applyFill="1" applyBorder="1" applyAlignment="1">
      <alignment horizontal="left" vertical="center"/>
    </xf>
    <xf numFmtId="0" fontId="37" fillId="0" borderId="44" xfId="0" applyFont="1" applyBorder="1" applyAlignment="1">
      <alignment horizontal="center" vertical="center"/>
    </xf>
    <xf numFmtId="0" fontId="35" fillId="44" borderId="45" xfId="0" applyFont="1" applyFill="1" applyBorder="1" applyAlignment="1">
      <alignment vertical="center"/>
    </xf>
    <xf numFmtId="0" fontId="35" fillId="44" borderId="35" xfId="0" applyFont="1" applyFill="1" applyBorder="1" applyAlignment="1">
      <alignment vertical="center" wrapText="1"/>
    </xf>
    <xf numFmtId="0" fontId="37" fillId="0" borderId="35" xfId="0" applyFont="1" applyFill="1" applyBorder="1" applyAlignment="1">
      <alignment horizontal="left" vertical="center" wrapText="1"/>
    </xf>
    <xf numFmtId="0" fontId="37" fillId="0" borderId="35" xfId="0" applyFont="1" applyFill="1" applyBorder="1" applyAlignment="1">
      <alignment horizontal="center" vertical="center" wrapText="1"/>
    </xf>
    <xf numFmtId="0" fontId="35" fillId="44" borderId="35" xfId="0" applyFont="1" applyFill="1" applyBorder="1" applyAlignment="1">
      <alignment horizontal="left" vertical="center" wrapText="1"/>
    </xf>
    <xf numFmtId="0" fontId="37" fillId="43" borderId="35" xfId="0" applyFont="1" applyFill="1" applyBorder="1" applyAlignment="1">
      <alignment horizontal="left" vertical="center" wrapText="1"/>
    </xf>
    <xf numFmtId="0" fontId="35" fillId="0" borderId="35" xfId="0" applyFont="1" applyFill="1" applyBorder="1" applyAlignment="1">
      <alignment horizontal="left" vertical="center" wrapText="1"/>
    </xf>
    <xf numFmtId="0" fontId="37" fillId="0" borderId="35" xfId="0" applyFont="1" applyBorder="1" applyAlignment="1">
      <alignment horizontal="left" vertical="center" wrapText="1"/>
    </xf>
    <xf numFmtId="0" fontId="37" fillId="0" borderId="35" xfId="0" applyFont="1" applyBorder="1" applyAlignment="1">
      <alignment vertical="center" wrapText="1"/>
    </xf>
    <xf numFmtId="0" fontId="35" fillId="44" borderId="46" xfId="0" applyFont="1" applyFill="1" applyBorder="1" applyAlignment="1">
      <alignment vertical="center"/>
    </xf>
    <xf numFmtId="0" fontId="35" fillId="44" borderId="39" xfId="0" applyFont="1" applyFill="1" applyBorder="1" applyAlignment="1">
      <alignment vertical="center" wrapText="1"/>
    </xf>
    <xf numFmtId="0" fontId="40" fillId="0" borderId="30" xfId="1" applyNumberFormat="1" applyFont="1" applyFill="1" applyBorder="1" applyAlignment="1">
      <alignment horizontal="center" vertical="center"/>
    </xf>
    <xf numFmtId="0" fontId="38" fillId="0" borderId="2" xfId="0" applyFont="1" applyBorder="1" applyAlignment="1">
      <alignment horizontal="center" vertical="center" textRotation="90" wrapText="1"/>
    </xf>
    <xf numFmtId="0" fontId="37" fillId="0" borderId="2" xfId="0" applyFont="1" applyBorder="1" applyAlignment="1">
      <alignment horizontal="center" vertical="center" textRotation="90" wrapText="1"/>
    </xf>
    <xf numFmtId="0" fontId="37" fillId="0" borderId="20" xfId="0" applyFont="1" applyBorder="1" applyAlignment="1">
      <alignment horizontal="center" vertical="center" textRotation="90" wrapText="1"/>
    </xf>
    <xf numFmtId="0" fontId="38" fillId="0" borderId="22" xfId="0" applyFont="1" applyBorder="1" applyAlignment="1">
      <alignment horizontal="center" vertical="center" textRotation="90" wrapText="1"/>
    </xf>
    <xf numFmtId="0" fontId="38" fillId="0" borderId="22" xfId="0" applyFont="1" applyFill="1" applyBorder="1" applyAlignment="1">
      <alignment horizontal="center" vertical="center" textRotation="90" wrapText="1"/>
    </xf>
    <xf numFmtId="0" fontId="38" fillId="0" borderId="20" xfId="0" applyFont="1" applyFill="1" applyBorder="1" applyAlignment="1">
      <alignment horizontal="center" vertical="center" textRotation="90" wrapText="1"/>
    </xf>
    <xf numFmtId="49" fontId="35" fillId="0" borderId="18" xfId="0" applyNumberFormat="1" applyFont="1" applyFill="1" applyBorder="1" applyAlignment="1">
      <alignment horizontal="center" vertical="center" textRotation="90" wrapText="1"/>
    </xf>
    <xf numFmtId="49" fontId="35" fillId="0" borderId="16" xfId="0" applyNumberFormat="1" applyFont="1" applyFill="1" applyBorder="1" applyAlignment="1">
      <alignment horizontal="center" vertical="center" textRotation="90" wrapText="1"/>
    </xf>
    <xf numFmtId="49" fontId="35" fillId="0" borderId="2" xfId="0" applyNumberFormat="1" applyFont="1" applyFill="1" applyBorder="1" applyAlignment="1">
      <alignment horizontal="center" vertical="center" textRotation="90" wrapText="1"/>
    </xf>
    <xf numFmtId="49" fontId="35" fillId="0" borderId="19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0" wrapText="1"/>
    </xf>
    <xf numFmtId="49" fontId="35" fillId="0" borderId="22" xfId="0" applyNumberFormat="1" applyFont="1" applyFill="1" applyBorder="1" applyAlignment="1">
      <alignment horizontal="center" vertical="center" textRotation="91" wrapText="1"/>
    </xf>
    <xf numFmtId="49" fontId="35" fillId="0" borderId="19" xfId="0" applyNumberFormat="1" applyFont="1" applyFill="1" applyBorder="1" applyAlignment="1">
      <alignment horizontal="center" vertical="center" textRotation="91" wrapText="1"/>
    </xf>
    <xf numFmtId="49" fontId="35" fillId="0" borderId="23" xfId="0" applyNumberFormat="1" applyFont="1" applyFill="1" applyBorder="1" applyAlignment="1">
      <alignment horizontal="center" vertical="center" textRotation="90" wrapText="1"/>
    </xf>
    <xf numFmtId="49" fontId="35" fillId="0" borderId="21" xfId="0" applyNumberFormat="1" applyFont="1" applyFill="1" applyBorder="1" applyAlignment="1">
      <alignment horizontal="center" vertical="center" textRotation="90" wrapText="1"/>
    </xf>
    <xf numFmtId="49" fontId="35" fillId="0" borderId="20" xfId="0" applyNumberFormat="1" applyFont="1" applyFill="1" applyBorder="1" applyAlignment="1">
      <alignment horizontal="center" vertical="center" textRotation="90" wrapText="1"/>
    </xf>
    <xf numFmtId="49" fontId="35" fillId="0" borderId="30" xfId="0" applyNumberFormat="1" applyFont="1" applyFill="1" applyBorder="1" applyAlignment="1">
      <alignment horizontal="center" vertical="center" textRotation="90" wrapText="1"/>
    </xf>
    <xf numFmtId="49" fontId="35" fillId="0" borderId="34" xfId="0" applyNumberFormat="1" applyFont="1" applyFill="1" applyBorder="1" applyAlignment="1">
      <alignment horizontal="center" vertical="center" textRotation="90" wrapText="1"/>
    </xf>
    <xf numFmtId="0" fontId="36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3" fontId="35" fillId="2" borderId="31" xfId="0" applyNumberFormat="1" applyFont="1" applyFill="1" applyBorder="1" applyAlignment="1">
      <alignment horizontal="center" vertical="center" wrapText="1"/>
    </xf>
    <xf numFmtId="0" fontId="37" fillId="0" borderId="32" xfId="0" applyFont="1" applyBorder="1" applyAlignment="1">
      <alignment horizontal="center" vertical="center" wrapText="1"/>
    </xf>
    <xf numFmtId="49" fontId="35" fillId="0" borderId="35" xfId="0" applyNumberFormat="1" applyFont="1" applyFill="1" applyBorder="1" applyAlignment="1">
      <alignment horizontal="center" vertical="center" textRotation="90" wrapText="1"/>
    </xf>
    <xf numFmtId="49" fontId="37" fillId="0" borderId="30" xfId="0" applyNumberFormat="1" applyFont="1" applyFill="1" applyBorder="1" applyAlignment="1">
      <alignment horizontal="center" vertical="center" wrapText="1"/>
    </xf>
    <xf numFmtId="49" fontId="37" fillId="0" borderId="33" xfId="0" applyNumberFormat="1" applyFont="1" applyFill="1" applyBorder="1" applyAlignment="1">
      <alignment horizontal="center" vertical="center" wrapText="1"/>
    </xf>
    <xf numFmtId="49" fontId="35" fillId="44" borderId="30" xfId="0" applyNumberFormat="1" applyFont="1" applyFill="1" applyBorder="1" applyAlignment="1">
      <alignment horizontal="center" vertical="center"/>
    </xf>
    <xf numFmtId="49" fontId="35" fillId="44" borderId="33" xfId="0" applyNumberFormat="1" applyFont="1" applyFill="1" applyBorder="1" applyAlignment="1">
      <alignment horizontal="center" vertical="center"/>
    </xf>
    <xf numFmtId="49" fontId="35" fillId="0" borderId="38" xfId="0" applyNumberFormat="1" applyFont="1" applyFill="1" applyBorder="1" applyAlignment="1">
      <alignment horizontal="center" vertical="center" textRotation="90" wrapText="1"/>
    </xf>
    <xf numFmtId="49" fontId="35" fillId="0" borderId="39" xfId="0" applyNumberFormat="1" applyFont="1" applyFill="1" applyBorder="1" applyAlignment="1">
      <alignment horizontal="center" vertical="center" textRotation="90" wrapText="1"/>
    </xf>
    <xf numFmtId="3" fontId="37" fillId="0" borderId="30" xfId="0" applyNumberFormat="1" applyFont="1" applyFill="1" applyBorder="1" applyAlignment="1">
      <alignment horizontal="center" vertical="center"/>
    </xf>
    <xf numFmtId="49" fontId="37" fillId="0" borderId="47" xfId="0" applyNumberFormat="1" applyFont="1" applyFill="1" applyBorder="1" applyAlignment="1">
      <alignment horizontal="left" vertical="center"/>
    </xf>
    <xf numFmtId="49" fontId="37" fillId="0" borderId="48" xfId="0" applyNumberFormat="1" applyFont="1" applyFill="1" applyBorder="1" applyAlignment="1">
      <alignment horizontal="left" vertical="center"/>
    </xf>
    <xf numFmtId="49" fontId="37" fillId="0" borderId="49" xfId="0" applyNumberFormat="1" applyFont="1" applyFill="1" applyBorder="1" applyAlignment="1">
      <alignment horizontal="left" vertical="center"/>
    </xf>
    <xf numFmtId="4" fontId="37" fillId="0" borderId="30" xfId="0" applyNumberFormat="1" applyFont="1" applyFill="1" applyBorder="1" applyAlignment="1">
      <alignment horizontal="right" vertical="center"/>
    </xf>
    <xf numFmtId="0" fontId="37" fillId="0" borderId="35" xfId="0" applyFont="1" applyFill="1" applyBorder="1" applyAlignment="1">
      <alignment horizontal="left" vertical="center" wrapText="1"/>
    </xf>
    <xf numFmtId="49" fontId="35" fillId="0" borderId="27" xfId="0" applyNumberFormat="1" applyFont="1" applyFill="1" applyBorder="1" applyAlignment="1">
      <alignment horizontal="center" vertical="center" textRotation="90" wrapText="1"/>
    </xf>
    <xf numFmtId="3" fontId="37" fillId="0" borderId="30" xfId="0" applyNumberFormat="1" applyFont="1" applyFill="1" applyBorder="1" applyAlignment="1">
      <alignment horizontal="left" vertical="center" wrapText="1"/>
    </xf>
  </cellXfs>
  <cellStyles count="100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KeyStyle" xfId="36"/>
    <cellStyle name="Linked Cell" xfId="37"/>
    <cellStyle name="Neutral" xfId="38"/>
    <cellStyle name="Normalno" xfId="0" builtinId="0"/>
    <cellStyle name="Note" xfId="39"/>
    <cellStyle name="Output" xfId="40"/>
    <cellStyle name="SAPBEXaggData" xfId="41"/>
    <cellStyle name="SAPBEXaggDataEmph" xfId="42"/>
    <cellStyle name="SAPBEXaggItem" xfId="43"/>
    <cellStyle name="SAPBEXaggItemX" xfId="44"/>
    <cellStyle name="SAPBEXchaText" xfId="45"/>
    <cellStyle name="SAPBEXexcBad7" xfId="46"/>
    <cellStyle name="SAPBEXexcBad8" xfId="47"/>
    <cellStyle name="SAPBEXexcBad9" xfId="48"/>
    <cellStyle name="SAPBEXexcCritical4" xfId="49"/>
    <cellStyle name="SAPBEXexcCritical5" xfId="50"/>
    <cellStyle name="SAPBEXexcCritical6" xfId="51"/>
    <cellStyle name="SAPBEXexcGood1" xfId="52"/>
    <cellStyle name="SAPBEXexcGood2" xfId="53"/>
    <cellStyle name="SAPBEXexcGood3" xfId="54"/>
    <cellStyle name="SAPBEXfilterDrill" xfId="55"/>
    <cellStyle name="SAPBEXfilterItem" xfId="56"/>
    <cellStyle name="SAPBEXfilterText" xfId="57"/>
    <cellStyle name="SAPBEXformats" xfId="58"/>
    <cellStyle name="SAPBEXheaderItem" xfId="59"/>
    <cellStyle name="SAPBEXheaderText" xfId="60"/>
    <cellStyle name="SAPBEXHLevel0" xfId="61"/>
    <cellStyle name="SAPBEXHLevel0 2" xfId="62"/>
    <cellStyle name="SAPBEXHLevel0_CGG knjiga" xfId="63"/>
    <cellStyle name="SAPBEXHLevel0X" xfId="64"/>
    <cellStyle name="SAPBEXHLevel1" xfId="65"/>
    <cellStyle name="SAPBEXHLevel1 2" xfId="66"/>
    <cellStyle name="SAPBEXHLevel1_CGG knjiga" xfId="67"/>
    <cellStyle name="SAPBEXHLevel1X" xfId="68"/>
    <cellStyle name="SAPBEXHLevel2" xfId="69"/>
    <cellStyle name="SAPBEXHLevel2 2" xfId="70"/>
    <cellStyle name="SAPBEXHLevel2_LG i DP rashodi 2013-2015" xfId="71"/>
    <cellStyle name="SAPBEXHLevel2X" xfId="72"/>
    <cellStyle name="SAPBEXHLevel3" xfId="73"/>
    <cellStyle name="SAPBEXHLevel3X" xfId="74"/>
    <cellStyle name="SAPBEXinputData" xfId="75"/>
    <cellStyle name="SAPBEXresData" xfId="76"/>
    <cellStyle name="SAPBEXresDataEmph" xfId="77"/>
    <cellStyle name="SAPBEXresItem" xfId="78"/>
    <cellStyle name="SAPBEXresItemX" xfId="79"/>
    <cellStyle name="SAPBEXstdData" xfId="80"/>
    <cellStyle name="SAPBEXstdDataEmph" xfId="81"/>
    <cellStyle name="SAPBEXstdItem" xfId="82"/>
    <cellStyle name="SAPBEXstdItemX" xfId="83"/>
    <cellStyle name="SAPBEXtitle" xfId="84"/>
    <cellStyle name="SAPBEXundefined" xfId="85"/>
    <cellStyle name="SEM-BPS-data" xfId="86"/>
    <cellStyle name="SEM-BPS-head" xfId="87"/>
    <cellStyle name="SEM-BPS-headdata" xfId="88"/>
    <cellStyle name="SEM-BPS-headkey" xfId="89"/>
    <cellStyle name="SEM-BPS-input-on" xfId="90"/>
    <cellStyle name="SEM-BPS-key" xfId="91"/>
    <cellStyle name="SEM-BPS-sub1" xfId="92"/>
    <cellStyle name="SEM-BPS-sub2" xfId="93"/>
    <cellStyle name="SEM-BPS-total" xfId="94"/>
    <cellStyle name="Title" xfId="95"/>
    <cellStyle name="Total" xfId="96"/>
    <cellStyle name="Warning Text" xfId="97"/>
    <cellStyle name="Zarez" xfId="1" builtinId="3"/>
    <cellStyle name="ZYPLAN0507" xfId="98"/>
    <cellStyle name="zyRazdjel" xfId="9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26</xdr:col>
      <xdr:colOff>137160</xdr:colOff>
      <xdr:row>40</xdr:row>
      <xdr:rowOff>91440</xdr:rowOff>
    </xdr:to>
    <xdr:pic>
      <xdr:nvPicPr>
        <xdr:cNvPr id="3" name="Slika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986760" cy="6797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3"/>
  <sheetViews>
    <sheetView tabSelected="1" topLeftCell="D1" workbookViewId="0">
      <selection activeCell="F16" sqref="F16:F17"/>
    </sheetView>
  </sheetViews>
  <sheetFormatPr defaultColWidth="9.140625" defaultRowHeight="12.75" x14ac:dyDescent="0.2"/>
  <cols>
    <col min="1" max="1" width="10.140625" style="3" hidden="1" customWidth="1"/>
    <col min="2" max="2" width="2.140625" style="3" hidden="1" customWidth="1"/>
    <col min="3" max="3" width="5.7109375" style="4" hidden="1" customWidth="1"/>
    <col min="4" max="4" width="12.5703125" style="4" customWidth="1"/>
    <col min="5" max="5" width="10.140625" style="4" customWidth="1"/>
    <col min="6" max="6" width="11.42578125" style="4" customWidth="1"/>
    <col min="7" max="7" width="13.7109375" style="3" customWidth="1"/>
    <col min="8" max="8" width="33.5703125" style="3" customWidth="1"/>
    <col min="9" max="9" width="12.42578125" style="3" customWidth="1"/>
    <col min="10" max="10" width="13" style="3" customWidth="1"/>
    <col min="11" max="11" width="12.42578125" style="3" customWidth="1"/>
    <col min="12" max="12" width="42.140625" style="6" customWidth="1"/>
    <col min="13" max="13" width="14.7109375" style="6" customWidth="1"/>
    <col min="14" max="15" width="13.85546875" style="6" customWidth="1"/>
    <col min="16" max="16" width="13.85546875" style="4" customWidth="1"/>
    <col min="17" max="17" width="3.7109375" style="4" customWidth="1"/>
    <col min="18" max="18" width="11.7109375" style="3" customWidth="1"/>
    <col min="19" max="16384" width="9.140625" style="3"/>
  </cols>
  <sheetData>
    <row r="1" spans="1:20" s="1" customFormat="1" ht="18.75" customHeight="1" x14ac:dyDescent="0.2">
      <c r="C1" s="2"/>
      <c r="D1" s="127" t="s">
        <v>166</v>
      </c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</row>
    <row r="2" spans="1:20" s="1" customFormat="1" ht="18.75" customHeight="1" x14ac:dyDescent="0.2">
      <c r="C2" s="42"/>
      <c r="D2" s="41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</row>
    <row r="3" spans="1:20" ht="12.75" customHeight="1" thickBot="1" x14ac:dyDescent="0.25">
      <c r="H3" s="5"/>
    </row>
    <row r="4" spans="1:20" ht="51.75" customHeight="1" thickBot="1" x14ac:dyDescent="0.25">
      <c r="A4" s="7" t="s">
        <v>0</v>
      </c>
      <c r="B4" s="7"/>
      <c r="C4" s="7"/>
      <c r="D4" s="40" t="s">
        <v>1</v>
      </c>
      <c r="E4" s="27" t="s">
        <v>139</v>
      </c>
      <c r="F4" s="45" t="s">
        <v>140</v>
      </c>
      <c r="G4" s="89" t="s">
        <v>13</v>
      </c>
      <c r="H4" s="48" t="s">
        <v>12</v>
      </c>
      <c r="I4" s="49" t="s">
        <v>135</v>
      </c>
      <c r="J4" s="49" t="s">
        <v>133</v>
      </c>
      <c r="K4" s="49" t="s">
        <v>136</v>
      </c>
      <c r="L4" s="49" t="s">
        <v>9</v>
      </c>
      <c r="M4" s="49" t="s">
        <v>159</v>
      </c>
      <c r="N4" s="49" t="s">
        <v>10</v>
      </c>
      <c r="O4" s="49" t="s">
        <v>134</v>
      </c>
      <c r="P4" s="49" t="s">
        <v>137</v>
      </c>
      <c r="Q4" s="129" t="s">
        <v>11</v>
      </c>
      <c r="R4" s="130"/>
    </row>
    <row r="5" spans="1:20" ht="38.25" customHeight="1" x14ac:dyDescent="0.2">
      <c r="A5" s="8" t="s">
        <v>2</v>
      </c>
      <c r="B5" s="8" t="s">
        <v>3</v>
      </c>
      <c r="C5" s="9" t="s">
        <v>4</v>
      </c>
      <c r="D5" s="116" t="s">
        <v>5</v>
      </c>
      <c r="E5" s="118" t="s">
        <v>147</v>
      </c>
      <c r="F5" s="144" t="s">
        <v>146</v>
      </c>
      <c r="G5" s="90" t="s">
        <v>8</v>
      </c>
      <c r="H5" s="98" t="s">
        <v>14</v>
      </c>
      <c r="I5" s="44">
        <v>3602500</v>
      </c>
      <c r="J5" s="44">
        <v>11700000</v>
      </c>
      <c r="K5" s="44">
        <v>11700000</v>
      </c>
      <c r="L5" s="36"/>
      <c r="M5" s="50"/>
      <c r="N5" s="50"/>
      <c r="O5" s="50"/>
      <c r="P5" s="50"/>
      <c r="Q5" s="134"/>
      <c r="R5" s="135"/>
      <c r="S5" s="15"/>
      <c r="T5" s="15"/>
    </row>
    <row r="6" spans="1:20" ht="12.75" hidden="1" customHeight="1" x14ac:dyDescent="0.2">
      <c r="A6" s="10" t="s">
        <v>6</v>
      </c>
      <c r="B6" s="10" t="s">
        <v>3</v>
      </c>
      <c r="C6" s="11"/>
      <c r="D6" s="131"/>
      <c r="E6" s="125"/>
      <c r="F6" s="136"/>
      <c r="G6" s="91" t="s">
        <v>16</v>
      </c>
      <c r="H6" s="99" t="s">
        <v>15</v>
      </c>
      <c r="I6" s="28">
        <v>60000</v>
      </c>
      <c r="J6" s="28">
        <v>300000</v>
      </c>
      <c r="K6" s="28"/>
      <c r="L6" s="29" t="s">
        <v>23</v>
      </c>
      <c r="M6" s="30">
        <v>0</v>
      </c>
      <c r="N6" s="30">
        <v>0</v>
      </c>
      <c r="O6" s="30">
        <v>1</v>
      </c>
      <c r="P6" s="30">
        <v>0</v>
      </c>
      <c r="Q6" s="33"/>
      <c r="R6" s="31"/>
      <c r="S6" s="15"/>
      <c r="T6" s="15"/>
    </row>
    <row r="7" spans="1:20" ht="12.75" hidden="1" customHeight="1" x14ac:dyDescent="0.2">
      <c r="A7" s="10"/>
      <c r="B7" s="10"/>
      <c r="C7" s="11"/>
      <c r="D7" s="131"/>
      <c r="E7" s="125"/>
      <c r="F7" s="136"/>
      <c r="G7" s="91" t="s">
        <v>17</v>
      </c>
      <c r="H7" s="99" t="s">
        <v>19</v>
      </c>
      <c r="I7" s="28">
        <v>60000</v>
      </c>
      <c r="J7" s="28">
        <v>400000</v>
      </c>
      <c r="K7" s="28"/>
      <c r="L7" s="29" t="s">
        <v>24</v>
      </c>
      <c r="M7" s="30">
        <v>0</v>
      </c>
      <c r="N7" s="30">
        <v>1</v>
      </c>
      <c r="O7" s="30">
        <v>0</v>
      </c>
      <c r="P7" s="30">
        <v>0</v>
      </c>
      <c r="Q7" s="33"/>
      <c r="R7" s="31"/>
      <c r="S7" s="15"/>
      <c r="T7" s="15"/>
    </row>
    <row r="8" spans="1:20" ht="23.25" hidden="1" customHeight="1" x14ac:dyDescent="0.2">
      <c r="A8" s="10"/>
      <c r="B8" s="10"/>
      <c r="C8" s="11"/>
      <c r="D8" s="131"/>
      <c r="E8" s="125"/>
      <c r="F8" s="136"/>
      <c r="G8" s="91"/>
      <c r="H8" s="99"/>
      <c r="I8" s="28"/>
      <c r="J8" s="28"/>
      <c r="K8" s="28"/>
      <c r="L8" s="29"/>
      <c r="M8" s="30"/>
      <c r="N8" s="30"/>
      <c r="O8" s="30"/>
      <c r="P8" s="30"/>
      <c r="Q8" s="33"/>
      <c r="R8" s="31"/>
      <c r="S8" s="15"/>
      <c r="T8" s="15"/>
    </row>
    <row r="9" spans="1:20" ht="128.44999999999999" customHeight="1" x14ac:dyDescent="0.2">
      <c r="A9" s="10"/>
      <c r="B9" s="10"/>
      <c r="C9" s="11"/>
      <c r="D9" s="131"/>
      <c r="E9" s="125"/>
      <c r="F9" s="136"/>
      <c r="G9" s="91" t="s">
        <v>21</v>
      </c>
      <c r="H9" s="99" t="s">
        <v>20</v>
      </c>
      <c r="I9" s="43">
        <v>3127500</v>
      </c>
      <c r="J9" s="43">
        <v>9000000</v>
      </c>
      <c r="K9" s="43">
        <v>9000000</v>
      </c>
      <c r="L9" s="29" t="s">
        <v>151</v>
      </c>
      <c r="M9" s="108" t="s">
        <v>163</v>
      </c>
      <c r="N9" s="108" t="s">
        <v>164</v>
      </c>
      <c r="O9" s="30" t="s">
        <v>154</v>
      </c>
      <c r="P9" s="30" t="s">
        <v>154</v>
      </c>
      <c r="Q9" s="132" t="s">
        <v>145</v>
      </c>
      <c r="R9" s="133"/>
      <c r="S9" s="15"/>
      <c r="T9" s="15"/>
    </row>
    <row r="10" spans="1:20" ht="29.25" customHeight="1" x14ac:dyDescent="0.2">
      <c r="A10" s="10"/>
      <c r="B10" s="10"/>
      <c r="C10" s="11"/>
      <c r="D10" s="115" t="s">
        <v>149</v>
      </c>
      <c r="E10" s="125" t="s">
        <v>165</v>
      </c>
      <c r="F10" s="136" t="s">
        <v>161</v>
      </c>
      <c r="G10" s="139" t="s">
        <v>138</v>
      </c>
      <c r="H10" s="143" t="s">
        <v>144</v>
      </c>
      <c r="I10" s="142">
        <v>475000</v>
      </c>
      <c r="J10" s="142">
        <v>2700000</v>
      </c>
      <c r="K10" s="142">
        <v>2700000</v>
      </c>
      <c r="L10" s="145" t="s">
        <v>152</v>
      </c>
      <c r="M10" s="138" t="s">
        <v>150</v>
      </c>
      <c r="N10" s="138" t="s">
        <v>155</v>
      </c>
      <c r="O10" s="138" t="s">
        <v>158</v>
      </c>
      <c r="P10" s="138" t="s">
        <v>158</v>
      </c>
      <c r="Q10" s="132" t="s">
        <v>145</v>
      </c>
      <c r="R10" s="133"/>
    </row>
    <row r="11" spans="1:20" x14ac:dyDescent="0.2">
      <c r="A11" s="10"/>
      <c r="B11" s="10"/>
      <c r="C11" s="11"/>
      <c r="D11" s="115"/>
      <c r="E11" s="125"/>
      <c r="F11" s="136"/>
      <c r="G11" s="140"/>
      <c r="H11" s="143"/>
      <c r="I11" s="142"/>
      <c r="J11" s="142"/>
      <c r="K11" s="142"/>
      <c r="L11" s="145"/>
      <c r="M11" s="138"/>
      <c r="N11" s="138"/>
      <c r="O11" s="138"/>
      <c r="P11" s="138"/>
      <c r="Q11" s="132"/>
      <c r="R11" s="133"/>
    </row>
    <row r="12" spans="1:20" x14ac:dyDescent="0.2">
      <c r="A12" s="10"/>
      <c r="B12" s="10"/>
      <c r="C12" s="11"/>
      <c r="D12" s="115"/>
      <c r="E12" s="125"/>
      <c r="F12" s="136"/>
      <c r="G12" s="140"/>
      <c r="H12" s="143"/>
      <c r="I12" s="142"/>
      <c r="J12" s="142"/>
      <c r="K12" s="142"/>
      <c r="L12" s="145"/>
      <c r="M12" s="138"/>
      <c r="N12" s="138"/>
      <c r="O12" s="138"/>
      <c r="P12" s="138"/>
      <c r="Q12" s="132"/>
      <c r="R12" s="133"/>
    </row>
    <row r="13" spans="1:20" x14ac:dyDescent="0.2">
      <c r="A13" s="10"/>
      <c r="B13" s="10"/>
      <c r="C13" s="11"/>
      <c r="D13" s="115"/>
      <c r="E13" s="125"/>
      <c r="F13" s="136"/>
      <c r="G13" s="140"/>
      <c r="H13" s="143"/>
      <c r="I13" s="142"/>
      <c r="J13" s="142"/>
      <c r="K13" s="142"/>
      <c r="L13" s="145"/>
      <c r="M13" s="138"/>
      <c r="N13" s="138"/>
      <c r="O13" s="138"/>
      <c r="P13" s="138"/>
      <c r="Q13" s="132"/>
      <c r="R13" s="133"/>
    </row>
    <row r="14" spans="1:20" ht="69.75" customHeight="1" x14ac:dyDescent="0.2">
      <c r="A14" s="10"/>
      <c r="B14" s="10"/>
      <c r="C14" s="11"/>
      <c r="D14" s="115"/>
      <c r="E14" s="125"/>
      <c r="F14" s="136"/>
      <c r="G14" s="141"/>
      <c r="H14" s="143"/>
      <c r="I14" s="142"/>
      <c r="J14" s="142"/>
      <c r="K14" s="142"/>
      <c r="L14" s="145"/>
      <c r="M14" s="138"/>
      <c r="N14" s="138"/>
      <c r="O14" s="138"/>
      <c r="P14" s="138"/>
      <c r="Q14" s="132"/>
      <c r="R14" s="133"/>
    </row>
    <row r="15" spans="1:20" ht="87" hidden="1" customHeight="1" x14ac:dyDescent="0.2">
      <c r="A15" s="10"/>
      <c r="B15" s="10"/>
      <c r="C15" s="11"/>
      <c r="D15" s="115"/>
      <c r="E15" s="125"/>
      <c r="F15" s="46"/>
      <c r="G15" s="92"/>
      <c r="H15" s="100"/>
      <c r="I15" s="34"/>
      <c r="J15" s="34"/>
      <c r="K15" s="34"/>
      <c r="L15" s="34"/>
      <c r="M15" s="34"/>
      <c r="N15" s="34"/>
      <c r="O15" s="34"/>
      <c r="P15" s="30"/>
      <c r="Q15" s="33"/>
      <c r="R15" s="31"/>
    </row>
    <row r="16" spans="1:20" s="1" customFormat="1" ht="25.5" customHeight="1" x14ac:dyDescent="0.2">
      <c r="A16" s="8"/>
      <c r="B16" s="8"/>
      <c r="C16" s="9"/>
      <c r="D16" s="115"/>
      <c r="E16" s="125"/>
      <c r="F16" s="136" t="s">
        <v>148</v>
      </c>
      <c r="G16" s="90" t="s">
        <v>162</v>
      </c>
      <c r="H16" s="101" t="s">
        <v>132</v>
      </c>
      <c r="I16" s="44">
        <v>9600000</v>
      </c>
      <c r="J16" s="44">
        <v>5000000</v>
      </c>
      <c r="K16" s="44">
        <v>0</v>
      </c>
      <c r="L16" s="36"/>
      <c r="M16" s="37"/>
      <c r="N16" s="37"/>
      <c r="O16" s="37"/>
      <c r="P16" s="37"/>
      <c r="Q16" s="134"/>
      <c r="R16" s="135"/>
    </row>
    <row r="17" spans="1:18" s="26" customFormat="1" ht="98.45" customHeight="1" thickBot="1" x14ac:dyDescent="0.25">
      <c r="A17" s="8"/>
      <c r="B17" s="8"/>
      <c r="C17" s="9"/>
      <c r="D17" s="123"/>
      <c r="E17" s="126"/>
      <c r="F17" s="137"/>
      <c r="G17" s="91" t="s">
        <v>141</v>
      </c>
      <c r="H17" s="99" t="s">
        <v>142</v>
      </c>
      <c r="I17" s="43">
        <v>9600000</v>
      </c>
      <c r="J17" s="43">
        <v>5000000</v>
      </c>
      <c r="K17" s="43">
        <v>0</v>
      </c>
      <c r="L17" s="29" t="s">
        <v>153</v>
      </c>
      <c r="M17" s="32" t="s">
        <v>156</v>
      </c>
      <c r="N17" s="32" t="s">
        <v>157</v>
      </c>
      <c r="O17" s="32" t="s">
        <v>143</v>
      </c>
      <c r="P17" s="51"/>
      <c r="Q17" s="132" t="s">
        <v>145</v>
      </c>
      <c r="R17" s="133"/>
    </row>
    <row r="18" spans="1:18" ht="25.5" hidden="1" customHeight="1" x14ac:dyDescent="0.2">
      <c r="D18" s="115" t="s">
        <v>27</v>
      </c>
      <c r="E18" s="117" t="s">
        <v>28</v>
      </c>
      <c r="F18" s="16"/>
      <c r="G18" s="90" t="s">
        <v>29</v>
      </c>
      <c r="H18" s="101" t="s">
        <v>30</v>
      </c>
      <c r="I18" s="35">
        <v>3612179</v>
      </c>
      <c r="J18" s="35">
        <v>3362179</v>
      </c>
      <c r="K18" s="35">
        <v>3362179</v>
      </c>
      <c r="L18" s="36"/>
      <c r="M18" s="52"/>
      <c r="N18" s="52"/>
      <c r="O18" s="52"/>
      <c r="P18" s="52"/>
      <c r="Q18" s="38"/>
      <c r="R18" s="39"/>
    </row>
    <row r="19" spans="1:18" ht="13.5" hidden="1" thickBot="1" x14ac:dyDescent="0.25">
      <c r="D19" s="115"/>
      <c r="E19" s="117"/>
      <c r="F19" s="16"/>
      <c r="G19" s="93" t="s">
        <v>31</v>
      </c>
      <c r="H19" s="102" t="s">
        <v>32</v>
      </c>
      <c r="I19" s="53">
        <v>482610</v>
      </c>
      <c r="J19" s="53">
        <v>482610</v>
      </c>
      <c r="K19" s="53">
        <v>482610</v>
      </c>
      <c r="L19" s="54" t="s">
        <v>33</v>
      </c>
      <c r="M19" s="55">
        <v>63</v>
      </c>
      <c r="N19" s="55">
        <v>63</v>
      </c>
      <c r="O19" s="55">
        <v>65</v>
      </c>
      <c r="P19" s="55">
        <v>67</v>
      </c>
      <c r="Q19" s="56"/>
      <c r="R19" s="57"/>
    </row>
    <row r="20" spans="1:18" ht="13.5" hidden="1" thickBot="1" x14ac:dyDescent="0.25">
      <c r="D20" s="115"/>
      <c r="E20" s="117"/>
      <c r="F20" s="16"/>
      <c r="G20" s="93" t="s">
        <v>34</v>
      </c>
      <c r="H20" s="102" t="s">
        <v>35</v>
      </c>
      <c r="I20" s="53">
        <v>589569</v>
      </c>
      <c r="J20" s="53">
        <v>589569</v>
      </c>
      <c r="K20" s="53">
        <v>589569</v>
      </c>
      <c r="L20" s="54" t="s">
        <v>33</v>
      </c>
      <c r="M20" s="55">
        <v>63</v>
      </c>
      <c r="N20" s="55">
        <v>63</v>
      </c>
      <c r="O20" s="55">
        <v>65</v>
      </c>
      <c r="P20" s="55">
        <v>67</v>
      </c>
      <c r="Q20" s="56"/>
      <c r="R20" s="57"/>
    </row>
    <row r="21" spans="1:18" ht="13.5" hidden="1" thickBot="1" x14ac:dyDescent="0.25">
      <c r="D21" s="115"/>
      <c r="E21" s="117"/>
      <c r="F21" s="16"/>
      <c r="G21" s="91" t="s">
        <v>36</v>
      </c>
      <c r="H21" s="99" t="s">
        <v>37</v>
      </c>
      <c r="I21" s="28">
        <v>2000000</v>
      </c>
      <c r="J21" s="28">
        <v>2000000</v>
      </c>
      <c r="K21" s="28">
        <v>2000000</v>
      </c>
      <c r="L21" s="54" t="s">
        <v>38</v>
      </c>
      <c r="M21" s="58" t="s">
        <v>108</v>
      </c>
      <c r="N21" s="58" t="s">
        <v>109</v>
      </c>
      <c r="O21" s="58" t="s">
        <v>109</v>
      </c>
      <c r="P21" s="58" t="s">
        <v>109</v>
      </c>
      <c r="Q21" s="56"/>
      <c r="R21" s="57"/>
    </row>
    <row r="22" spans="1:18" ht="26.25" hidden="1" thickBot="1" x14ac:dyDescent="0.25">
      <c r="D22" s="115"/>
      <c r="E22" s="117"/>
      <c r="F22" s="16"/>
      <c r="G22" s="93" t="s">
        <v>39</v>
      </c>
      <c r="H22" s="102" t="s">
        <v>40</v>
      </c>
      <c r="I22" s="53">
        <v>250000</v>
      </c>
      <c r="J22" s="53">
        <v>0</v>
      </c>
      <c r="K22" s="53">
        <v>0</v>
      </c>
      <c r="L22" s="54" t="s">
        <v>41</v>
      </c>
      <c r="M22" s="59">
        <v>0</v>
      </c>
      <c r="N22" s="58" t="s">
        <v>25</v>
      </c>
      <c r="O22" s="58" t="s">
        <v>25</v>
      </c>
      <c r="P22" s="58" t="s">
        <v>25</v>
      </c>
      <c r="Q22" s="56"/>
      <c r="R22" s="57"/>
    </row>
    <row r="23" spans="1:18" ht="26.25" hidden="1" thickBot="1" x14ac:dyDescent="0.25">
      <c r="D23" s="115"/>
      <c r="E23" s="118"/>
      <c r="F23" s="17"/>
      <c r="G23" s="93" t="s">
        <v>42</v>
      </c>
      <c r="H23" s="102" t="s">
        <v>43</v>
      </c>
      <c r="I23" s="53">
        <v>290000</v>
      </c>
      <c r="J23" s="53">
        <v>290000</v>
      </c>
      <c r="K23" s="53">
        <v>290000</v>
      </c>
      <c r="L23" s="54" t="s">
        <v>110</v>
      </c>
      <c r="M23" s="58" t="s">
        <v>26</v>
      </c>
      <c r="N23" s="58" t="s">
        <v>26</v>
      </c>
      <c r="O23" s="58" t="s">
        <v>26</v>
      </c>
      <c r="P23" s="58" t="s">
        <v>26</v>
      </c>
      <c r="Q23" s="56"/>
      <c r="R23" s="57"/>
    </row>
    <row r="24" spans="1:18" ht="25.5" hidden="1" customHeight="1" x14ac:dyDescent="0.2">
      <c r="D24" s="115"/>
      <c r="E24" s="119" t="s">
        <v>119</v>
      </c>
      <c r="F24" s="16"/>
      <c r="G24" s="90" t="s">
        <v>44</v>
      </c>
      <c r="H24" s="101" t="s">
        <v>45</v>
      </c>
      <c r="I24" s="35">
        <v>4495920</v>
      </c>
      <c r="J24" s="35">
        <f>SUM(J25:J28)</f>
        <v>4245920</v>
      </c>
      <c r="K24" s="35">
        <f>SUM(K25:K28)</f>
        <v>4245920</v>
      </c>
      <c r="L24" s="36"/>
      <c r="M24" s="52"/>
      <c r="N24" s="52"/>
      <c r="O24" s="52"/>
      <c r="P24" s="52"/>
      <c r="Q24" s="38"/>
      <c r="R24" s="39"/>
    </row>
    <row r="25" spans="1:18" ht="13.5" hidden="1" thickBot="1" x14ac:dyDescent="0.25">
      <c r="D25" s="115"/>
      <c r="E25" s="117"/>
      <c r="F25" s="16"/>
      <c r="G25" s="91" t="s">
        <v>46</v>
      </c>
      <c r="H25" s="99" t="s">
        <v>32</v>
      </c>
      <c r="I25" s="28">
        <v>2760630</v>
      </c>
      <c r="J25" s="28">
        <v>2760630</v>
      </c>
      <c r="K25" s="28">
        <v>2760630</v>
      </c>
      <c r="L25" s="29" t="s">
        <v>47</v>
      </c>
      <c r="M25" s="60">
        <v>20</v>
      </c>
      <c r="N25" s="60">
        <v>22</v>
      </c>
      <c r="O25" s="60">
        <v>22</v>
      </c>
      <c r="P25" s="60">
        <v>22</v>
      </c>
      <c r="Q25" s="33"/>
      <c r="R25" s="31"/>
    </row>
    <row r="26" spans="1:18" ht="13.5" hidden="1" thickBot="1" x14ac:dyDescent="0.25">
      <c r="D26" s="115"/>
      <c r="E26" s="117"/>
      <c r="F26" s="16"/>
      <c r="G26" s="91" t="s">
        <v>48</v>
      </c>
      <c r="H26" s="99" t="s">
        <v>35</v>
      </c>
      <c r="I26" s="28">
        <v>1415290</v>
      </c>
      <c r="J26" s="28">
        <v>1415290</v>
      </c>
      <c r="K26" s="28">
        <v>1415290</v>
      </c>
      <c r="L26" s="29" t="s">
        <v>111</v>
      </c>
      <c r="M26" s="60">
        <v>2</v>
      </c>
      <c r="N26" s="60">
        <v>5</v>
      </c>
      <c r="O26" s="60">
        <v>5</v>
      </c>
      <c r="P26" s="60">
        <v>5</v>
      </c>
      <c r="Q26" s="33"/>
      <c r="R26" s="31"/>
    </row>
    <row r="27" spans="1:18" ht="39" hidden="1" thickBot="1" x14ac:dyDescent="0.25">
      <c r="D27" s="115"/>
      <c r="E27" s="117"/>
      <c r="F27" s="16"/>
      <c r="G27" s="91" t="s">
        <v>49</v>
      </c>
      <c r="H27" s="99" t="s">
        <v>50</v>
      </c>
      <c r="I27" s="28">
        <v>250000</v>
      </c>
      <c r="J27" s="28">
        <v>0</v>
      </c>
      <c r="K27" s="28">
        <v>0</v>
      </c>
      <c r="L27" s="29" t="s">
        <v>51</v>
      </c>
      <c r="M27" s="59" t="s">
        <v>22</v>
      </c>
      <c r="N27" s="59" t="s">
        <v>112</v>
      </c>
      <c r="O27" s="60">
        <v>2</v>
      </c>
      <c r="P27" s="60">
        <v>2</v>
      </c>
      <c r="Q27" s="33"/>
      <c r="R27" s="31"/>
    </row>
    <row r="28" spans="1:18" ht="13.5" hidden="1" thickBot="1" x14ac:dyDescent="0.25">
      <c r="D28" s="115"/>
      <c r="E28" s="118"/>
      <c r="F28" s="17"/>
      <c r="G28" s="91" t="s">
        <v>52</v>
      </c>
      <c r="H28" s="99" t="s">
        <v>18</v>
      </c>
      <c r="I28" s="28">
        <v>70000</v>
      </c>
      <c r="J28" s="28">
        <v>70000</v>
      </c>
      <c r="K28" s="28">
        <v>70000</v>
      </c>
      <c r="L28" s="29" t="s">
        <v>113</v>
      </c>
      <c r="M28" s="60">
        <v>0</v>
      </c>
      <c r="N28" s="60">
        <v>100</v>
      </c>
      <c r="O28" s="60">
        <v>100</v>
      </c>
      <c r="P28" s="60">
        <v>100</v>
      </c>
      <c r="Q28" s="33"/>
      <c r="R28" s="31"/>
    </row>
    <row r="29" spans="1:18" ht="25.5" hidden="1" customHeight="1" x14ac:dyDescent="0.2">
      <c r="D29" s="115"/>
      <c r="E29" s="120" t="s">
        <v>53</v>
      </c>
      <c r="F29" s="18"/>
      <c r="G29" s="90" t="s">
        <v>54</v>
      </c>
      <c r="H29" s="101" t="s">
        <v>55</v>
      </c>
      <c r="I29" s="35">
        <v>200000</v>
      </c>
      <c r="J29" s="35">
        <v>200000</v>
      </c>
      <c r="K29" s="35">
        <v>200000</v>
      </c>
      <c r="L29" s="36"/>
      <c r="M29" s="52"/>
      <c r="N29" s="52"/>
      <c r="O29" s="52"/>
      <c r="P29" s="52"/>
      <c r="Q29" s="38"/>
      <c r="R29" s="39"/>
    </row>
    <row r="30" spans="1:18" ht="13.5" hidden="1" thickBot="1" x14ac:dyDescent="0.25">
      <c r="D30" s="116"/>
      <c r="E30" s="121"/>
      <c r="F30" s="19"/>
      <c r="G30" s="94" t="s">
        <v>46</v>
      </c>
      <c r="H30" s="103" t="s">
        <v>56</v>
      </c>
      <c r="I30" s="61">
        <v>200000</v>
      </c>
      <c r="J30" s="61">
        <v>200000</v>
      </c>
      <c r="K30" s="61">
        <v>200000</v>
      </c>
      <c r="L30" s="62" t="s">
        <v>57</v>
      </c>
      <c r="M30" s="63">
        <v>110</v>
      </c>
      <c r="N30" s="63">
        <v>110</v>
      </c>
      <c r="O30" s="63">
        <v>112</v>
      </c>
      <c r="P30" s="63">
        <v>114</v>
      </c>
      <c r="Q30" s="64"/>
      <c r="R30" s="65"/>
    </row>
    <row r="31" spans="1:18" ht="79.5" hidden="1" customHeight="1" x14ac:dyDescent="0.2">
      <c r="C31" s="3"/>
      <c r="D31" s="122" t="s">
        <v>58</v>
      </c>
      <c r="E31" s="119" t="s">
        <v>120</v>
      </c>
      <c r="F31" s="20"/>
      <c r="G31" s="90" t="s">
        <v>59</v>
      </c>
      <c r="H31" s="101" t="s">
        <v>60</v>
      </c>
      <c r="I31" s="35">
        <v>1734881</v>
      </c>
      <c r="J31" s="35">
        <f>SUM(J32)</f>
        <v>1779881</v>
      </c>
      <c r="K31" s="35">
        <v>1734881</v>
      </c>
      <c r="L31" s="36"/>
      <c r="M31" s="52"/>
      <c r="N31" s="52"/>
      <c r="O31" s="52"/>
      <c r="P31" s="52"/>
      <c r="Q31" s="38"/>
      <c r="R31" s="39"/>
    </row>
    <row r="32" spans="1:18" ht="13.5" hidden="1" thickBot="1" x14ac:dyDescent="0.25">
      <c r="C32" s="3"/>
      <c r="D32" s="115"/>
      <c r="E32" s="117"/>
      <c r="F32" s="16"/>
      <c r="G32" s="93" t="s">
        <v>31</v>
      </c>
      <c r="H32" s="99" t="s">
        <v>61</v>
      </c>
      <c r="I32" s="28">
        <v>1734881</v>
      </c>
      <c r="J32" s="28">
        <v>1779881</v>
      </c>
      <c r="K32" s="28">
        <v>1734881</v>
      </c>
      <c r="L32" s="29" t="s">
        <v>62</v>
      </c>
      <c r="M32" s="60">
        <v>1777</v>
      </c>
      <c r="N32" s="60">
        <v>1777</v>
      </c>
      <c r="O32" s="60">
        <v>1777</v>
      </c>
      <c r="P32" s="60">
        <v>1777</v>
      </c>
      <c r="Q32" s="33"/>
      <c r="R32" s="31"/>
    </row>
    <row r="33" spans="3:18" ht="60" hidden="1" customHeight="1" x14ac:dyDescent="0.2">
      <c r="C33" s="3"/>
      <c r="D33" s="115"/>
      <c r="E33" s="118"/>
      <c r="F33" s="17"/>
      <c r="G33" s="93" t="s">
        <v>31</v>
      </c>
      <c r="H33" s="99" t="s">
        <v>63</v>
      </c>
      <c r="I33" s="28">
        <v>360000</v>
      </c>
      <c r="J33" s="28">
        <v>360000</v>
      </c>
      <c r="K33" s="28">
        <v>360000</v>
      </c>
      <c r="L33" s="29" t="s">
        <v>62</v>
      </c>
      <c r="M33" s="60">
        <v>1777</v>
      </c>
      <c r="N33" s="60">
        <v>1777</v>
      </c>
      <c r="O33" s="60">
        <v>1777</v>
      </c>
      <c r="P33" s="60">
        <v>1777</v>
      </c>
      <c r="Q33" s="33"/>
      <c r="R33" s="31"/>
    </row>
    <row r="34" spans="3:18" ht="25.5" hidden="1" customHeight="1" x14ac:dyDescent="0.2">
      <c r="C34" s="3"/>
      <c r="D34" s="115"/>
      <c r="E34" s="119" t="s">
        <v>121</v>
      </c>
      <c r="F34" s="20"/>
      <c r="G34" s="90" t="s">
        <v>64</v>
      </c>
      <c r="H34" s="98" t="s">
        <v>65</v>
      </c>
      <c r="I34" s="35">
        <f>SUM(I35:I45)</f>
        <v>2717551</v>
      </c>
      <c r="J34" s="35">
        <f>SUM(J35:J45)</f>
        <v>2717551</v>
      </c>
      <c r="K34" s="35">
        <f>SUM(K35:K45)</f>
        <v>2717551</v>
      </c>
      <c r="L34" s="36"/>
      <c r="M34" s="50"/>
      <c r="N34" s="50"/>
      <c r="O34" s="50"/>
      <c r="P34" s="50"/>
      <c r="Q34" s="38"/>
      <c r="R34" s="39"/>
    </row>
    <row r="35" spans="3:18" ht="13.5" hidden="1" thickBot="1" x14ac:dyDescent="0.25">
      <c r="C35" s="3"/>
      <c r="D35" s="115"/>
      <c r="E35" s="117"/>
      <c r="F35" s="16"/>
      <c r="G35" s="91" t="s">
        <v>66</v>
      </c>
      <c r="H35" s="99" t="s">
        <v>32</v>
      </c>
      <c r="I35" s="28">
        <v>1056746</v>
      </c>
      <c r="J35" s="28">
        <v>1056746</v>
      </c>
      <c r="K35" s="28">
        <v>1056746</v>
      </c>
      <c r="L35" s="54" t="s">
        <v>122</v>
      </c>
      <c r="M35" s="30">
        <v>308</v>
      </c>
      <c r="N35" s="59" t="s">
        <v>123</v>
      </c>
      <c r="O35" s="59" t="s">
        <v>124</v>
      </c>
      <c r="P35" s="59" t="s">
        <v>125</v>
      </c>
      <c r="Q35" s="33"/>
      <c r="R35" s="31"/>
    </row>
    <row r="36" spans="3:18" ht="13.5" hidden="1" thickBot="1" x14ac:dyDescent="0.25">
      <c r="C36" s="3"/>
      <c r="D36" s="115"/>
      <c r="E36" s="117"/>
      <c r="F36" s="16"/>
      <c r="G36" s="91" t="s">
        <v>67</v>
      </c>
      <c r="H36" s="99" t="s">
        <v>35</v>
      </c>
      <c r="I36" s="28">
        <v>804505</v>
      </c>
      <c r="J36" s="28">
        <v>804505</v>
      </c>
      <c r="K36" s="28">
        <v>804505</v>
      </c>
      <c r="L36" s="29" t="s">
        <v>122</v>
      </c>
      <c r="M36" s="59" t="s">
        <v>126</v>
      </c>
      <c r="N36" s="59" t="s">
        <v>123</v>
      </c>
      <c r="O36" s="59" t="s">
        <v>124</v>
      </c>
      <c r="P36" s="59" t="s">
        <v>125</v>
      </c>
      <c r="Q36" s="33"/>
      <c r="R36" s="31"/>
    </row>
    <row r="37" spans="3:18" ht="13.5" hidden="1" thickBot="1" x14ac:dyDescent="0.25">
      <c r="C37" s="3"/>
      <c r="D37" s="115"/>
      <c r="E37" s="117"/>
      <c r="F37" s="16"/>
      <c r="G37" s="91" t="s">
        <v>68</v>
      </c>
      <c r="H37" s="99" t="s">
        <v>69</v>
      </c>
      <c r="I37" s="28">
        <v>112000</v>
      </c>
      <c r="J37" s="28">
        <v>112000</v>
      </c>
      <c r="K37" s="28">
        <v>112000</v>
      </c>
      <c r="L37" s="29" t="s">
        <v>114</v>
      </c>
      <c r="M37" s="60">
        <v>6</v>
      </c>
      <c r="N37" s="60">
        <v>6</v>
      </c>
      <c r="O37" s="60">
        <v>6</v>
      </c>
      <c r="P37" s="60">
        <v>6</v>
      </c>
      <c r="Q37" s="33"/>
      <c r="R37" s="31"/>
    </row>
    <row r="38" spans="3:18" ht="13.5" hidden="1" thickBot="1" x14ac:dyDescent="0.25">
      <c r="C38" s="3"/>
      <c r="D38" s="115"/>
      <c r="E38" s="117"/>
      <c r="F38" s="16"/>
      <c r="G38" s="91" t="s">
        <v>70</v>
      </c>
      <c r="H38" s="99" t="s">
        <v>71</v>
      </c>
      <c r="I38" s="28">
        <v>50500</v>
      </c>
      <c r="J38" s="28">
        <v>50500</v>
      </c>
      <c r="K38" s="28">
        <v>50500</v>
      </c>
      <c r="L38" s="29" t="s">
        <v>115</v>
      </c>
      <c r="M38" s="60">
        <v>5</v>
      </c>
      <c r="N38" s="60">
        <v>5</v>
      </c>
      <c r="O38" s="60">
        <v>5</v>
      </c>
      <c r="P38" s="60">
        <v>5</v>
      </c>
      <c r="Q38" s="33"/>
      <c r="R38" s="31"/>
    </row>
    <row r="39" spans="3:18" ht="26.25" hidden="1" thickBot="1" x14ac:dyDescent="0.25">
      <c r="C39" s="3"/>
      <c r="D39" s="115"/>
      <c r="E39" s="117"/>
      <c r="F39" s="16"/>
      <c r="G39" s="91" t="s">
        <v>72</v>
      </c>
      <c r="H39" s="99" t="s">
        <v>73</v>
      </c>
      <c r="I39" s="28">
        <v>65800</v>
      </c>
      <c r="J39" s="28">
        <v>65800</v>
      </c>
      <c r="K39" s="28">
        <v>65800</v>
      </c>
      <c r="L39" s="29" t="s">
        <v>116</v>
      </c>
      <c r="M39" s="59">
        <v>70</v>
      </c>
      <c r="N39" s="59">
        <v>80</v>
      </c>
      <c r="O39" s="66">
        <v>90</v>
      </c>
      <c r="P39" s="66">
        <v>100</v>
      </c>
      <c r="Q39" s="33"/>
      <c r="R39" s="31"/>
    </row>
    <row r="40" spans="3:18" ht="13.5" hidden="1" customHeight="1" x14ac:dyDescent="0.2">
      <c r="C40" s="3"/>
      <c r="D40" s="115"/>
      <c r="E40" s="117"/>
      <c r="F40" s="16"/>
      <c r="G40" s="91" t="s">
        <v>74</v>
      </c>
      <c r="H40" s="99" t="s">
        <v>75</v>
      </c>
      <c r="I40" s="28">
        <v>300000</v>
      </c>
      <c r="J40" s="28">
        <v>300000</v>
      </c>
      <c r="K40" s="28">
        <v>300000</v>
      </c>
      <c r="L40" s="29"/>
      <c r="M40" s="60"/>
      <c r="N40" s="60"/>
      <c r="O40" s="60"/>
      <c r="P40" s="60"/>
      <c r="Q40" s="33"/>
      <c r="R40" s="31"/>
    </row>
    <row r="41" spans="3:18" ht="13.5" hidden="1" thickBot="1" x14ac:dyDescent="0.25">
      <c r="C41" s="3"/>
      <c r="D41" s="115"/>
      <c r="E41" s="117"/>
      <c r="F41" s="16"/>
      <c r="G41" s="91" t="s">
        <v>76</v>
      </c>
      <c r="H41" s="99" t="s">
        <v>77</v>
      </c>
      <c r="I41" s="28">
        <v>153000</v>
      </c>
      <c r="J41" s="28">
        <v>153000</v>
      </c>
      <c r="K41" s="28">
        <v>153000</v>
      </c>
      <c r="L41" s="29" t="s">
        <v>78</v>
      </c>
      <c r="M41" s="60">
        <v>5050</v>
      </c>
      <c r="N41" s="60">
        <v>5100</v>
      </c>
      <c r="O41" s="60">
        <v>5150</v>
      </c>
      <c r="P41" s="60">
        <v>5200</v>
      </c>
      <c r="Q41" s="33"/>
      <c r="R41" s="31"/>
    </row>
    <row r="42" spans="3:18" ht="26.25" hidden="1" thickBot="1" x14ac:dyDescent="0.25">
      <c r="C42" s="3"/>
      <c r="D42" s="115"/>
      <c r="E42" s="117"/>
      <c r="F42" s="16"/>
      <c r="G42" s="91" t="s">
        <v>79</v>
      </c>
      <c r="H42" s="99" t="s">
        <v>80</v>
      </c>
      <c r="I42" s="28">
        <v>3500</v>
      </c>
      <c r="J42" s="28">
        <v>3500</v>
      </c>
      <c r="K42" s="28">
        <v>3500</v>
      </c>
      <c r="L42" s="29" t="s">
        <v>81</v>
      </c>
      <c r="M42" s="60">
        <v>85</v>
      </c>
      <c r="N42" s="60">
        <v>90</v>
      </c>
      <c r="O42" s="60">
        <v>95</v>
      </c>
      <c r="P42" s="60">
        <v>100</v>
      </c>
      <c r="Q42" s="33"/>
      <c r="R42" s="31"/>
    </row>
    <row r="43" spans="3:18" ht="13.5" hidden="1" thickBot="1" x14ac:dyDescent="0.25">
      <c r="C43" s="3"/>
      <c r="D43" s="115"/>
      <c r="E43" s="117"/>
      <c r="F43" s="16"/>
      <c r="G43" s="91" t="s">
        <v>82</v>
      </c>
      <c r="H43" s="99" t="s">
        <v>83</v>
      </c>
      <c r="I43" s="28">
        <v>5000</v>
      </c>
      <c r="J43" s="28">
        <v>5000</v>
      </c>
      <c r="K43" s="28">
        <v>5000</v>
      </c>
      <c r="L43" s="29" t="s">
        <v>117</v>
      </c>
      <c r="M43" s="60">
        <v>37</v>
      </c>
      <c r="N43" s="60">
        <v>39</v>
      </c>
      <c r="O43" s="60">
        <v>41</v>
      </c>
      <c r="P43" s="60">
        <v>43</v>
      </c>
      <c r="Q43" s="33"/>
      <c r="R43" s="31"/>
    </row>
    <row r="44" spans="3:18" ht="13.5" hidden="1" thickBot="1" x14ac:dyDescent="0.25">
      <c r="C44" s="3"/>
      <c r="D44" s="115"/>
      <c r="E44" s="117"/>
      <c r="F44" s="16"/>
      <c r="G44" s="91" t="s">
        <v>84</v>
      </c>
      <c r="H44" s="99" t="s">
        <v>18</v>
      </c>
      <c r="I44" s="28">
        <v>163500</v>
      </c>
      <c r="J44" s="28">
        <v>163500</v>
      </c>
      <c r="K44" s="28">
        <v>163500</v>
      </c>
      <c r="L44" s="29" t="s">
        <v>118</v>
      </c>
      <c r="M44" s="60">
        <v>37290</v>
      </c>
      <c r="N44" s="60">
        <v>38790</v>
      </c>
      <c r="O44" s="60">
        <v>40290</v>
      </c>
      <c r="P44" s="60">
        <v>41790</v>
      </c>
      <c r="Q44" s="33"/>
      <c r="R44" s="31"/>
    </row>
    <row r="45" spans="3:18" ht="13.5" hidden="1" thickBot="1" x14ac:dyDescent="0.25">
      <c r="C45" s="3"/>
      <c r="D45" s="123"/>
      <c r="E45" s="124"/>
      <c r="F45" s="21"/>
      <c r="G45" s="91" t="s">
        <v>85</v>
      </c>
      <c r="H45" s="99" t="s">
        <v>86</v>
      </c>
      <c r="I45" s="28">
        <v>3000</v>
      </c>
      <c r="J45" s="28">
        <v>3000</v>
      </c>
      <c r="K45" s="28">
        <v>3000</v>
      </c>
      <c r="L45" s="29" t="s">
        <v>87</v>
      </c>
      <c r="M45" s="60"/>
      <c r="N45" s="60"/>
      <c r="O45" s="60"/>
      <c r="P45" s="60"/>
      <c r="Q45" s="33"/>
      <c r="R45" s="31"/>
    </row>
    <row r="46" spans="3:18" ht="15" hidden="1" customHeight="1" x14ac:dyDescent="0.2">
      <c r="C46" s="3"/>
      <c r="D46" s="109" t="s">
        <v>93</v>
      </c>
      <c r="E46" s="109" t="s">
        <v>94</v>
      </c>
      <c r="F46" s="22"/>
      <c r="G46" s="95" t="s">
        <v>7</v>
      </c>
      <c r="H46" s="67" t="s">
        <v>88</v>
      </c>
      <c r="I46" s="68">
        <f>I47+I51</f>
        <v>1152000</v>
      </c>
      <c r="J46" s="69">
        <f>J47+J51</f>
        <v>802000</v>
      </c>
      <c r="K46" s="69">
        <f>K47+K51</f>
        <v>802000</v>
      </c>
      <c r="L46" s="70"/>
      <c r="M46" s="71"/>
      <c r="N46" s="71"/>
      <c r="O46" s="71"/>
      <c r="P46" s="71"/>
      <c r="Q46" s="72"/>
      <c r="R46" s="73"/>
    </row>
    <row r="47" spans="3:18" ht="13.5" hidden="1" thickBot="1" x14ac:dyDescent="0.25">
      <c r="D47" s="109"/>
      <c r="E47" s="109"/>
      <c r="F47" s="22"/>
      <c r="G47" s="96" t="s">
        <v>97</v>
      </c>
      <c r="H47" s="104" t="s">
        <v>98</v>
      </c>
      <c r="I47" s="75">
        <v>1132000</v>
      </c>
      <c r="J47" s="75">
        <v>782000</v>
      </c>
      <c r="K47" s="75">
        <v>782000</v>
      </c>
      <c r="L47" s="74" t="s">
        <v>99</v>
      </c>
      <c r="M47" s="76">
        <v>693</v>
      </c>
      <c r="N47" s="76">
        <v>693</v>
      </c>
      <c r="O47" s="76">
        <v>693</v>
      </c>
      <c r="P47" s="76">
        <v>693</v>
      </c>
      <c r="Q47" s="77"/>
      <c r="R47" s="78"/>
    </row>
    <row r="48" spans="3:18" ht="13.5" hidden="1" thickBot="1" x14ac:dyDescent="0.25">
      <c r="D48" s="109"/>
      <c r="E48" s="109"/>
      <c r="F48" s="22"/>
      <c r="G48" s="96"/>
      <c r="H48" s="104"/>
      <c r="I48" s="75"/>
      <c r="J48" s="75"/>
      <c r="K48" s="75"/>
      <c r="L48" s="74" t="s">
        <v>127</v>
      </c>
      <c r="M48" s="76">
        <v>0</v>
      </c>
      <c r="N48" s="76">
        <v>3000</v>
      </c>
      <c r="O48" s="76">
        <v>0</v>
      </c>
      <c r="P48" s="76">
        <v>0</v>
      </c>
      <c r="Q48" s="77"/>
      <c r="R48" s="78"/>
    </row>
    <row r="49" spans="3:18" ht="13.5" hidden="1" thickBot="1" x14ac:dyDescent="0.25">
      <c r="D49" s="109"/>
      <c r="E49" s="109"/>
      <c r="F49" s="22"/>
      <c r="G49" s="96"/>
      <c r="H49" s="104"/>
      <c r="I49" s="75"/>
      <c r="J49" s="75"/>
      <c r="K49" s="75"/>
      <c r="L49" s="74" t="s">
        <v>128</v>
      </c>
      <c r="M49" s="76">
        <v>0</v>
      </c>
      <c r="N49" s="76">
        <v>30</v>
      </c>
      <c r="O49" s="76">
        <v>40</v>
      </c>
      <c r="P49" s="76"/>
      <c r="Q49" s="77"/>
      <c r="R49" s="78"/>
    </row>
    <row r="50" spans="3:18" ht="39" hidden="1" thickBot="1" x14ac:dyDescent="0.25">
      <c r="D50" s="109"/>
      <c r="E50" s="109"/>
      <c r="F50" s="22"/>
      <c r="G50" s="96"/>
      <c r="H50" s="104"/>
      <c r="I50" s="75"/>
      <c r="J50" s="75"/>
      <c r="K50" s="75"/>
      <c r="L50" s="79" t="s">
        <v>129</v>
      </c>
      <c r="M50" s="76" t="s">
        <v>130</v>
      </c>
      <c r="N50" s="76" t="s">
        <v>130</v>
      </c>
      <c r="O50" s="76" t="s">
        <v>130</v>
      </c>
      <c r="P50" s="76" t="s">
        <v>130</v>
      </c>
      <c r="Q50" s="77"/>
      <c r="R50" s="78"/>
    </row>
    <row r="51" spans="3:18" ht="13.5" hidden="1" thickBot="1" x14ac:dyDescent="0.25">
      <c r="D51" s="110"/>
      <c r="E51" s="109"/>
      <c r="F51" s="22"/>
      <c r="G51" s="96" t="s">
        <v>100</v>
      </c>
      <c r="H51" s="104" t="s">
        <v>131</v>
      </c>
      <c r="I51" s="75">
        <v>20000</v>
      </c>
      <c r="J51" s="75">
        <v>20000</v>
      </c>
      <c r="K51" s="75">
        <v>20000</v>
      </c>
      <c r="L51" s="74" t="s">
        <v>89</v>
      </c>
      <c r="M51" s="80">
        <v>1132</v>
      </c>
      <c r="N51" s="80">
        <v>1333</v>
      </c>
      <c r="O51" s="80">
        <v>1333</v>
      </c>
      <c r="P51" s="80">
        <v>1333</v>
      </c>
      <c r="Q51" s="77"/>
      <c r="R51" s="78"/>
    </row>
    <row r="52" spans="3:18" ht="25.5" hidden="1" customHeight="1" x14ac:dyDescent="0.2">
      <c r="D52" s="110"/>
      <c r="E52" s="112" t="s">
        <v>95</v>
      </c>
      <c r="F52" s="23"/>
      <c r="G52" s="95" t="s">
        <v>7</v>
      </c>
      <c r="H52" s="67" t="s">
        <v>88</v>
      </c>
      <c r="I52" s="69">
        <f>SUM(I53:I57)</f>
        <v>300000</v>
      </c>
      <c r="J52" s="69">
        <f>SUM(J53:J57)</f>
        <v>250000</v>
      </c>
      <c r="K52" s="69">
        <f>SUM(K53:K57)</f>
        <v>250000</v>
      </c>
      <c r="L52" s="81"/>
      <c r="M52" s="71"/>
      <c r="N52" s="71"/>
      <c r="O52" s="71"/>
      <c r="P52" s="71"/>
      <c r="Q52" s="71"/>
      <c r="R52" s="73"/>
    </row>
    <row r="53" spans="3:18" ht="13.5" hidden="1" thickBot="1" x14ac:dyDescent="0.25">
      <c r="D53" s="110"/>
      <c r="E53" s="109"/>
      <c r="F53" s="22"/>
      <c r="G53" s="96"/>
      <c r="H53" s="104"/>
      <c r="I53" s="75"/>
      <c r="J53" s="82"/>
      <c r="K53" s="82"/>
      <c r="L53" s="74"/>
      <c r="M53" s="76">
        <v>0</v>
      </c>
      <c r="N53" s="80">
        <v>1000</v>
      </c>
      <c r="O53" s="80"/>
      <c r="P53" s="80"/>
      <c r="Q53" s="77"/>
      <c r="R53" s="78"/>
    </row>
    <row r="54" spans="3:18" ht="13.5" hidden="1" thickBot="1" x14ac:dyDescent="0.25">
      <c r="D54" s="110"/>
      <c r="E54" s="109"/>
      <c r="F54" s="22"/>
      <c r="G54" s="96"/>
      <c r="H54" s="104"/>
      <c r="I54" s="75"/>
      <c r="J54" s="82"/>
      <c r="K54" s="82"/>
      <c r="L54" s="74"/>
      <c r="M54" s="76">
        <v>0</v>
      </c>
      <c r="N54" s="76">
        <v>10</v>
      </c>
      <c r="O54" s="76">
        <v>20</v>
      </c>
      <c r="P54" s="76">
        <v>30</v>
      </c>
      <c r="Q54" s="77"/>
      <c r="R54" s="78"/>
    </row>
    <row r="55" spans="3:18" ht="26.25" hidden="1" thickBot="1" x14ac:dyDescent="0.25">
      <c r="D55" s="110"/>
      <c r="E55" s="109"/>
      <c r="F55" s="22"/>
      <c r="G55" s="96" t="s">
        <v>100</v>
      </c>
      <c r="H55" s="104" t="s">
        <v>101</v>
      </c>
      <c r="I55" s="75">
        <v>300000</v>
      </c>
      <c r="J55" s="82">
        <v>250000</v>
      </c>
      <c r="K55" s="82">
        <v>250000</v>
      </c>
      <c r="L55" s="74" t="s">
        <v>102</v>
      </c>
      <c r="M55" s="83">
        <v>0</v>
      </c>
      <c r="N55" s="77" t="s">
        <v>105</v>
      </c>
      <c r="O55" s="77" t="s">
        <v>106</v>
      </c>
      <c r="P55" s="77" t="s">
        <v>107</v>
      </c>
      <c r="Q55" s="77"/>
      <c r="R55" s="78"/>
    </row>
    <row r="56" spans="3:18" ht="13.5" hidden="1" thickBot="1" x14ac:dyDescent="0.25">
      <c r="D56" s="110"/>
      <c r="E56" s="109"/>
      <c r="F56" s="22"/>
      <c r="G56" s="96"/>
      <c r="H56" s="104"/>
      <c r="I56" s="75"/>
      <c r="J56" s="82"/>
      <c r="K56" s="82"/>
      <c r="L56" s="74"/>
      <c r="M56" s="83"/>
      <c r="N56" s="77"/>
      <c r="O56" s="77"/>
      <c r="P56" s="77"/>
      <c r="Q56" s="77"/>
      <c r="R56" s="78"/>
    </row>
    <row r="57" spans="3:18" ht="13.5" hidden="1" thickBot="1" x14ac:dyDescent="0.25">
      <c r="D57" s="110"/>
      <c r="E57" s="109"/>
      <c r="F57" s="22"/>
      <c r="G57" s="96"/>
      <c r="H57" s="104"/>
      <c r="I57" s="75"/>
      <c r="J57" s="82"/>
      <c r="K57" s="82"/>
      <c r="L57" s="74"/>
      <c r="M57" s="83"/>
      <c r="N57" s="77"/>
      <c r="O57" s="77"/>
      <c r="P57" s="77"/>
      <c r="Q57" s="77"/>
      <c r="R57" s="78"/>
    </row>
    <row r="58" spans="3:18" ht="15" hidden="1" customHeight="1" x14ac:dyDescent="0.2">
      <c r="D58" s="110"/>
      <c r="E58" s="113" t="s">
        <v>96</v>
      </c>
      <c r="F58" s="24"/>
      <c r="G58" s="95" t="s">
        <v>90</v>
      </c>
      <c r="H58" s="67" t="s">
        <v>103</v>
      </c>
      <c r="I58" s="69">
        <f>SUM(I59:I59)</f>
        <v>331235</v>
      </c>
      <c r="J58" s="69">
        <f>SUM(J59:J59)</f>
        <v>331235</v>
      </c>
      <c r="K58" s="69">
        <f>SUM(K59:K59)</f>
        <v>331235</v>
      </c>
      <c r="L58" s="81"/>
      <c r="M58" s="84"/>
      <c r="N58" s="84"/>
      <c r="O58" s="84"/>
      <c r="P58" s="84"/>
      <c r="Q58" s="84"/>
      <c r="R58" s="73"/>
    </row>
    <row r="59" spans="3:18" ht="28.5" hidden="1" customHeight="1" thickBot="1" x14ac:dyDescent="0.25">
      <c r="D59" s="111"/>
      <c r="E59" s="114"/>
      <c r="F59" s="25"/>
      <c r="G59" s="96" t="s">
        <v>104</v>
      </c>
      <c r="H59" s="105" t="s">
        <v>91</v>
      </c>
      <c r="I59" s="75">
        <v>331235</v>
      </c>
      <c r="J59" s="75">
        <v>331235</v>
      </c>
      <c r="K59" s="75">
        <v>331235</v>
      </c>
      <c r="L59" s="79" t="s">
        <v>92</v>
      </c>
      <c r="M59" s="80">
        <v>1402</v>
      </c>
      <c r="N59" s="80">
        <v>1550</v>
      </c>
      <c r="O59" s="80">
        <v>1600</v>
      </c>
      <c r="P59" s="80">
        <v>1650</v>
      </c>
      <c r="Q59" s="77"/>
      <c r="R59" s="78"/>
    </row>
    <row r="60" spans="3:18" s="1" customFormat="1" ht="22.5" customHeight="1" thickBot="1" x14ac:dyDescent="0.25">
      <c r="C60" s="2"/>
      <c r="D60" s="12"/>
      <c r="E60" s="13"/>
      <c r="F60" s="47"/>
      <c r="G60" s="97"/>
      <c r="H60" s="85" t="s">
        <v>160</v>
      </c>
      <c r="I60" s="87">
        <v>13202500</v>
      </c>
      <c r="J60" s="87">
        <v>16700000</v>
      </c>
      <c r="K60" s="87">
        <v>11700000</v>
      </c>
      <c r="L60" s="86"/>
      <c r="M60" s="88"/>
      <c r="N60" s="88"/>
      <c r="O60" s="88"/>
      <c r="P60" s="88"/>
      <c r="Q60" s="107"/>
      <c r="R60" s="106"/>
    </row>
    <row r="63" spans="3:18" x14ac:dyDescent="0.2">
      <c r="C63" s="3"/>
      <c r="D63" s="3"/>
      <c r="E63" s="3"/>
      <c r="F63" s="3"/>
      <c r="I63" s="14"/>
      <c r="J63" s="14"/>
      <c r="K63" s="14"/>
      <c r="L63" s="3"/>
      <c r="M63" s="3"/>
      <c r="N63" s="3"/>
      <c r="O63" s="3"/>
      <c r="P63" s="3"/>
      <c r="Q63" s="3"/>
    </row>
  </sheetData>
  <mergeCells count="35">
    <mergeCell ref="N10:N14"/>
    <mergeCell ref="I10:I14"/>
    <mergeCell ref="J10:J14"/>
    <mergeCell ref="H10:H14"/>
    <mergeCell ref="F5:F9"/>
    <mergeCell ref="K10:K14"/>
    <mergeCell ref="L10:L14"/>
    <mergeCell ref="M10:M14"/>
    <mergeCell ref="E10:E17"/>
    <mergeCell ref="D1:R1"/>
    <mergeCell ref="Q4:R4"/>
    <mergeCell ref="D5:D9"/>
    <mergeCell ref="E5:E9"/>
    <mergeCell ref="D10:D17"/>
    <mergeCell ref="Q17:R17"/>
    <mergeCell ref="Q16:R16"/>
    <mergeCell ref="Q5:R5"/>
    <mergeCell ref="F10:F14"/>
    <mergeCell ref="F16:F17"/>
    <mergeCell ref="P10:P14"/>
    <mergeCell ref="Q9:R9"/>
    <mergeCell ref="Q10:R14"/>
    <mergeCell ref="O10:O14"/>
    <mergeCell ref="G10:G14"/>
    <mergeCell ref="D46:D59"/>
    <mergeCell ref="E46:E51"/>
    <mergeCell ref="E52:E57"/>
    <mergeCell ref="E58:E59"/>
    <mergeCell ref="D18:D30"/>
    <mergeCell ref="E18:E23"/>
    <mergeCell ref="E24:E28"/>
    <mergeCell ref="E29:E30"/>
    <mergeCell ref="D31:D45"/>
    <mergeCell ref="E31:E33"/>
    <mergeCell ref="E34:E45"/>
  </mergeCells>
  <pageMargins left="0.19685039370078741" right="0.19685039370078741" top="0.74803149606299213" bottom="0.74803149606299213" header="0.31496062992125984" footer="0.31496062992125984"/>
  <pageSetup paperSize="8" scale="90" orientation="landscape" r:id="rId1"/>
  <headerFooter>
    <oddFooter>Stranica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7" workbookViewId="0"/>
  </sheetViews>
  <sheetFormatPr defaultRowHeight="12.75" x14ac:dyDescent="0.2"/>
  <sheetData/>
  <pageMargins left="0.7" right="0.7" top="0.75" bottom="0.75" header="0.3" footer="0.3"/>
  <pageSetup paperSize="8" scale="8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UO za gospodarstvo 2016</vt:lpstr>
      <vt:lpstr>List1</vt:lpstr>
      <vt:lpstr>'UO za gospodarstvo 2016'!Podrucje_ispisa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Marica</cp:lastModifiedBy>
  <cp:lastPrinted>2016-05-06T09:29:27Z</cp:lastPrinted>
  <dcterms:created xsi:type="dcterms:W3CDTF">2013-10-11T18:13:55Z</dcterms:created>
  <dcterms:modified xsi:type="dcterms:W3CDTF">2016-07-01T08:02:23Z</dcterms:modified>
</cp:coreProperties>
</file>