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3395" windowHeight="7500"/>
  </bookViews>
  <sheets>
    <sheet name="Zaduženje po kreditu" sheetId="4" r:id="rId1"/>
  </sheets>
  <calcPr calcId="145621"/>
</workbook>
</file>

<file path=xl/calcChain.xml><?xml version="1.0" encoding="utf-8"?>
<calcChain xmlns="http://schemas.openxmlformats.org/spreadsheetml/2006/main">
  <c r="G9" i="4" l="1"/>
</calcChain>
</file>

<file path=xl/sharedStrings.xml><?xml version="1.0" encoding="utf-8"?>
<sst xmlns="http://schemas.openxmlformats.org/spreadsheetml/2006/main" count="94" uniqueCount="84">
  <si>
    <t>Grad Novska</t>
  </si>
  <si>
    <t>Trg dr. Franje Tuđmana 2</t>
  </si>
  <si>
    <t>44330 Novska</t>
  </si>
  <si>
    <t>OIB: 09112913581</t>
  </si>
  <si>
    <t xml:space="preserve">U k u p n o </t>
  </si>
  <si>
    <t>Redni broj</t>
  </si>
  <si>
    <t>1.</t>
  </si>
  <si>
    <t>Vrsta kredita/zajma</t>
  </si>
  <si>
    <t>Ugovorena valuta i iznos</t>
  </si>
  <si>
    <t>Naziv pravne osobe davatelja kredita/zajma</t>
  </si>
  <si>
    <t>Otplata glavnice</t>
  </si>
  <si>
    <t>Tuzemni dugoročni krediti i zajmovi</t>
  </si>
  <si>
    <t>EUR 1.427.965,36</t>
  </si>
  <si>
    <t>Privredna banka Zagreb d.d.</t>
  </si>
  <si>
    <t>31.3.                                  268.039,78 kn</t>
  </si>
  <si>
    <t>30.6.                                  268.039,78 kn</t>
  </si>
  <si>
    <t>30.9.                                  268.039,78 kn</t>
  </si>
  <si>
    <t>** Nedospjeli iznosi glavnice u eurima po otplatnom planu u razdoblju od 2018. do 2023. godine preračunati su u kn po tečaju zaduženja 7.5083 kn.</t>
  </si>
  <si>
    <t>Glavnica kredita/zajma po datumu dospijeća za 2018.**</t>
  </si>
  <si>
    <t>Glavnica kredita/zajma po datumu dospijeća za 2019.**</t>
  </si>
  <si>
    <t>Glavnica kredita/zajma po datumu dospijeća za 2020.**</t>
  </si>
  <si>
    <t>Glavnica kredita/zajma po datumu dospijeća za 2021.**</t>
  </si>
  <si>
    <t>Glavnica kredita/zajma po datumu dospijeća za 2022.**</t>
  </si>
  <si>
    <t>Glavnica kredita/zajma po datumu dospijeća za 2023.**</t>
  </si>
  <si>
    <t>Kamate po datumu dospijeća za 2018.*</t>
  </si>
  <si>
    <t>Kamate po datumu dospijeća za 2019.*</t>
  </si>
  <si>
    <t>Kamate po datumu dospijeća za 2020.*</t>
  </si>
  <si>
    <t>Kamate po datumu dospijeća za 2021.*</t>
  </si>
  <si>
    <t>Kamate po datumu dospijeća za 2022.*</t>
  </si>
  <si>
    <t>Kamate po datumu dospijeća za 2023.*</t>
  </si>
  <si>
    <t>* Nedospjeli iznosi kamata u eurima po otplatnom planu u razdoblju od 2018. do 2023. godine preračunati su u kn po tečaju zaduženja 7.5083 kn.</t>
  </si>
  <si>
    <t>Kamate plaćene u tekućoj godini</t>
  </si>
  <si>
    <t>31.3.                                    268.039,78 kn</t>
  </si>
  <si>
    <t>31.3.                                     268.039,78 kn</t>
  </si>
  <si>
    <t>30.6.                                     268.039,78 kn</t>
  </si>
  <si>
    <t>30.9.                                     268.039,78 kn</t>
  </si>
  <si>
    <t>31.12.                                   268.039,78 kn</t>
  </si>
  <si>
    <t>31.12.                                268.039,78 kn</t>
  </si>
  <si>
    <t>31.12.                                 268.039,78 kn</t>
  </si>
  <si>
    <t>30.9.                                   268.039,78 kn</t>
  </si>
  <si>
    <t>30.6.                                   268.039,78 kn</t>
  </si>
  <si>
    <t>31.3.                                   268.039,78 kn</t>
  </si>
  <si>
    <t>30.6.                                    268.039,78 kn</t>
  </si>
  <si>
    <t>30.9.                                    268.039,78 kn</t>
  </si>
  <si>
    <t>31.12.                                  268.039,78 kn</t>
  </si>
  <si>
    <t>31.3.                                          268.039,78 kn</t>
  </si>
  <si>
    <t>30.6.                                          268.039,78 kn</t>
  </si>
  <si>
    <t>30.9.                                          268.039,78 kn</t>
  </si>
  <si>
    <t>31.12.                                        268.039,78 kn</t>
  </si>
  <si>
    <t>Stanje obveza po dugoročnim kreditima na dan 30.06.2018. godine (otplata glavnice)</t>
  </si>
  <si>
    <t>Stanje glavnice na dan 1.1.2018.</t>
  </si>
  <si>
    <t>* Stanje glavnice na dan 30.06.2018. sadrži iznos revalorizacije.</t>
  </si>
  <si>
    <t>Stanje glavnice na dan 30.06.2018. *</t>
  </si>
  <si>
    <t>30.9.                                        268.039,78 kn</t>
  </si>
  <si>
    <t>31.12.                                      268.039,78 kn</t>
  </si>
  <si>
    <t>Stanje kamata na dan 1.1.2018.</t>
  </si>
  <si>
    <t>Stanje obveza po dugoročnim kreditima na dan 30.06.2018. godine (otplata kamata)</t>
  </si>
  <si>
    <t xml:space="preserve">Stanje kamata na dan 30.06.2018. </t>
  </si>
  <si>
    <t>31.3. (otplaćeno)</t>
  </si>
  <si>
    <t xml:space="preserve">30.6. (otplaćeno)                </t>
  </si>
  <si>
    <t xml:space="preserve">31.3. (otplaćeno)                                    </t>
  </si>
  <si>
    <t>31.3.                                       49.453,34 kn</t>
  </si>
  <si>
    <t>30.6.                                       47.502,69 kn</t>
  </si>
  <si>
    <t>30.9.                                       45.497,07 kn</t>
  </si>
  <si>
    <t>31.12.                                     42.969,48 kn</t>
  </si>
  <si>
    <t>31.3.                                        40.002,27 kn</t>
  </si>
  <si>
    <t>30.6.                                        37.502,16 kn</t>
  </si>
  <si>
    <t>30.9.                                         35.386,62 kn</t>
  </si>
  <si>
    <t>31.12.                                       32.859,02 kn</t>
  </si>
  <si>
    <t>31.3.                                         29.672,05 kn</t>
  </si>
  <si>
    <t>30.6.                                          27.501,55 kn</t>
  </si>
  <si>
    <t>30.9.                                          25.276,17 kn</t>
  </si>
  <si>
    <t>31.12.                                        22.748,57 kn</t>
  </si>
  <si>
    <t>31.3.                                           19.781,37 kn</t>
  </si>
  <si>
    <t>30.6.                                           17.501,02 kn</t>
  </si>
  <si>
    <t>30.9.                                           15.165,71 kn</t>
  </si>
  <si>
    <t>31.12.                                         12.638,12 kn</t>
  </si>
  <si>
    <t>31.3.                                                   9.890,68 kn</t>
  </si>
  <si>
    <t>30.6.                                                   7.500,42 kn</t>
  </si>
  <si>
    <t>30.9.                                                   5.055,26 kn</t>
  </si>
  <si>
    <t>31.12.                                                2.527,59 kn</t>
  </si>
  <si>
    <t>30.6.                                          57.503,29 kn</t>
  </si>
  <si>
    <t>30.9.                                          55.607,52 kn</t>
  </si>
  <si>
    <t>31.12.                                        53.079,93 kn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</si>
</sst>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kn&quot;;[Red]\-#,##0.00\ &quot;kn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2" fontId="0" fillId="2" borderId="3" xfId="0" applyNumberFormat="1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0" fillId="2" borderId="9" xfId="0" applyFont="1" applyFill="1" applyBorder="1" applyAlignment="1">
      <alignment horizontal="center" wrapText="1"/>
    </xf>
    <xf numFmtId="0" fontId="0" fillId="2" borderId="12" xfId="0" applyFont="1" applyFill="1" applyBorder="1" applyAlignment="1">
      <alignment horizontal="center" wrapText="1"/>
    </xf>
    <xf numFmtId="0" fontId="2" fillId="0" borderId="0" xfId="0" applyFont="1"/>
    <xf numFmtId="0" fontId="0" fillId="3" borderId="5" xfId="0" applyFill="1" applyBorder="1"/>
    <xf numFmtId="0" fontId="0" fillId="3" borderId="6" xfId="0" applyFill="1" applyBorder="1"/>
    <xf numFmtId="2" fontId="0" fillId="2" borderId="15" xfId="0" applyNumberFormat="1" applyFont="1" applyFill="1" applyBorder="1" applyAlignment="1">
      <alignment horizontal="center" wrapText="1"/>
    </xf>
    <xf numFmtId="0" fontId="0" fillId="3" borderId="17" xfId="0" applyFill="1" applyBorder="1"/>
    <xf numFmtId="0" fontId="0" fillId="2" borderId="4" xfId="0" applyFont="1" applyFill="1" applyBorder="1" applyAlignment="1">
      <alignment horizontal="center" vertical="center" wrapText="1"/>
    </xf>
    <xf numFmtId="0" fontId="0" fillId="0" borderId="0" xfId="0" applyFont="1"/>
    <xf numFmtId="0" fontId="3" fillId="3" borderId="6" xfId="0" applyFont="1" applyFill="1" applyBorder="1" applyAlignment="1">
      <alignment horizontal="right"/>
    </xf>
    <xf numFmtId="0" fontId="3" fillId="3" borderId="10" xfId="0" applyFont="1" applyFill="1" applyBorder="1"/>
    <xf numFmtId="8" fontId="3" fillId="3" borderId="6" xfId="0" applyNumberFormat="1" applyFont="1" applyFill="1" applyBorder="1"/>
    <xf numFmtId="8" fontId="3" fillId="3" borderId="10" xfId="0" applyNumberFormat="1" applyFont="1" applyFill="1" applyBorder="1"/>
    <xf numFmtId="8" fontId="3" fillId="3" borderId="14" xfId="0" applyNumberFormat="1" applyFont="1" applyFill="1" applyBorder="1"/>
    <xf numFmtId="8" fontId="3" fillId="3" borderId="6" xfId="0" applyNumberFormat="1" applyFont="1" applyFill="1" applyBorder="1" applyAlignment="1">
      <alignment horizontal="right"/>
    </xf>
    <xf numFmtId="0" fontId="0" fillId="0" borderId="2" xfId="0" applyFill="1" applyBorder="1" applyAlignment="1">
      <alignment wrapText="1"/>
    </xf>
    <xf numFmtId="0" fontId="2" fillId="0" borderId="2" xfId="0" applyFont="1" applyFill="1" applyBorder="1" applyAlignment="1">
      <alignment horizontal="right"/>
    </xf>
    <xf numFmtId="0" fontId="2" fillId="0" borderId="7" xfId="0" applyFont="1" applyFill="1" applyBorder="1" applyAlignment="1">
      <alignment wrapText="1"/>
    </xf>
    <xf numFmtId="8" fontId="2" fillId="0" borderId="2" xfId="0" applyNumberFormat="1" applyFont="1" applyFill="1" applyBorder="1"/>
    <xf numFmtId="0" fontId="2" fillId="0" borderId="7" xfId="0" applyFont="1" applyFill="1" applyBorder="1"/>
    <xf numFmtId="0" fontId="2" fillId="0" borderId="2" xfId="0" applyFont="1" applyFill="1" applyBorder="1"/>
    <xf numFmtId="0" fontId="2" fillId="0" borderId="13" xfId="0" applyFont="1" applyFill="1" applyBorder="1"/>
    <xf numFmtId="0" fontId="0" fillId="0" borderId="18" xfId="0" applyFill="1" applyBorder="1"/>
    <xf numFmtId="0" fontId="0" fillId="0" borderId="0" xfId="0" applyFill="1" applyBorder="1"/>
    <xf numFmtId="0" fontId="0" fillId="0" borderId="11" xfId="0" applyFill="1" applyBorder="1"/>
    <xf numFmtId="0" fontId="0" fillId="0" borderId="16" xfId="0" applyFill="1" applyBorder="1" applyAlignment="1">
      <alignment horizontal="center"/>
    </xf>
    <xf numFmtId="0" fontId="0" fillId="0" borderId="8" xfId="0" applyFill="1" applyBorder="1"/>
    <xf numFmtId="0" fontId="0" fillId="0" borderId="1" xfId="0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0" fillId="0" borderId="19" xfId="0" applyFill="1" applyBorder="1"/>
    <xf numFmtId="0" fontId="2" fillId="0" borderId="0" xfId="0" applyFont="1" applyFill="1" applyBorder="1"/>
    <xf numFmtId="0" fontId="2" fillId="0" borderId="11" xfId="0" applyFont="1" applyFill="1" applyBorder="1"/>
    <xf numFmtId="8" fontId="3" fillId="3" borderId="10" xfId="0" applyNumberFormat="1" applyFont="1" applyFill="1" applyBorder="1" applyAlignment="1">
      <alignment vertical="center"/>
    </xf>
    <xf numFmtId="8" fontId="3" fillId="3" borderId="6" xfId="0" applyNumberFormat="1" applyFont="1" applyFill="1" applyBorder="1" applyAlignment="1">
      <alignment vertical="center"/>
    </xf>
    <xf numFmtId="8" fontId="3" fillId="3" borderId="14" xfId="0" applyNumberFormat="1" applyFont="1" applyFill="1" applyBorder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topLeftCell="A16" zoomScale="112" zoomScaleNormal="112" workbookViewId="0">
      <selection activeCell="M26" sqref="M26"/>
    </sheetView>
  </sheetViews>
  <sheetFormatPr defaultRowHeight="15" x14ac:dyDescent="0.25"/>
  <cols>
    <col min="1" max="1" width="10" customWidth="1"/>
    <col min="2" max="2" width="21.7109375" customWidth="1"/>
    <col min="3" max="3" width="17.85546875" customWidth="1"/>
    <col min="4" max="4" width="20.5703125" customWidth="1"/>
    <col min="5" max="5" width="19.140625" customWidth="1"/>
    <col min="6" max="6" width="16.85546875" customWidth="1"/>
    <col min="7" max="7" width="20" customWidth="1"/>
    <col min="8" max="8" width="39.28515625" customWidth="1"/>
    <col min="9" max="9" width="38" customWidth="1"/>
    <col min="10" max="10" width="38.42578125" customWidth="1"/>
    <col min="11" max="11" width="39" customWidth="1"/>
    <col min="12" max="12" width="39.28515625" customWidth="1"/>
    <col min="13" max="13" width="42.140625" customWidth="1"/>
  </cols>
  <sheetData>
    <row r="1" spans="1:13" x14ac:dyDescent="0.25">
      <c r="A1" s="12" t="s">
        <v>0</v>
      </c>
    </row>
    <row r="2" spans="1:13" x14ac:dyDescent="0.25">
      <c r="A2" t="s">
        <v>1</v>
      </c>
    </row>
    <row r="3" spans="1:13" x14ac:dyDescent="0.25">
      <c r="A3" t="s">
        <v>2</v>
      </c>
    </row>
    <row r="4" spans="1:13" x14ac:dyDescent="0.25">
      <c r="A4" t="s">
        <v>3</v>
      </c>
    </row>
    <row r="6" spans="1:13" x14ac:dyDescent="0.25">
      <c r="A6" s="1" t="s">
        <v>49</v>
      </c>
      <c r="B6" s="1"/>
      <c r="C6" s="1"/>
      <c r="D6" s="1"/>
      <c r="E6" s="1"/>
    </row>
    <row r="7" spans="1:13" ht="15.75" thickBot="1" x14ac:dyDescent="0.3"/>
    <row r="8" spans="1:13" ht="45" x14ac:dyDescent="0.25">
      <c r="A8" s="9" t="s">
        <v>5</v>
      </c>
      <c r="B8" s="3" t="s">
        <v>7</v>
      </c>
      <c r="C8" s="3" t="s">
        <v>8</v>
      </c>
      <c r="D8" s="4" t="s">
        <v>9</v>
      </c>
      <c r="E8" s="3" t="s">
        <v>50</v>
      </c>
      <c r="F8" s="11" t="s">
        <v>10</v>
      </c>
      <c r="G8" s="3" t="s">
        <v>52</v>
      </c>
      <c r="H8" s="4" t="s">
        <v>18</v>
      </c>
      <c r="I8" s="3" t="s">
        <v>19</v>
      </c>
      <c r="J8" s="3" t="s">
        <v>20</v>
      </c>
      <c r="K8" s="3" t="s">
        <v>21</v>
      </c>
      <c r="L8" s="3" t="s">
        <v>22</v>
      </c>
      <c r="M8" s="5" t="s">
        <v>23</v>
      </c>
    </row>
    <row r="9" spans="1:13" ht="31.5" x14ac:dyDescent="0.25">
      <c r="A9" s="29" t="s">
        <v>6</v>
      </c>
      <c r="B9" s="19" t="s">
        <v>11</v>
      </c>
      <c r="C9" s="20" t="s">
        <v>12</v>
      </c>
      <c r="D9" s="21" t="s">
        <v>13</v>
      </c>
      <c r="E9" s="22">
        <v>6432621</v>
      </c>
      <c r="F9" s="22">
        <v>536080</v>
      </c>
      <c r="G9" s="22">
        <f>E9-F9</f>
        <v>5896541</v>
      </c>
      <c r="H9" s="23" t="s">
        <v>58</v>
      </c>
      <c r="I9" s="24" t="s">
        <v>14</v>
      </c>
      <c r="J9" s="24" t="s">
        <v>41</v>
      </c>
      <c r="K9" s="24" t="s">
        <v>32</v>
      </c>
      <c r="L9" s="24" t="s">
        <v>33</v>
      </c>
      <c r="M9" s="25" t="s">
        <v>45</v>
      </c>
    </row>
    <row r="10" spans="1:13" ht="27.75" customHeight="1" x14ac:dyDescent="0.25">
      <c r="A10" s="30"/>
      <c r="B10" s="26"/>
      <c r="C10" s="26"/>
      <c r="D10" s="27"/>
      <c r="E10" s="27"/>
      <c r="F10" s="27"/>
      <c r="G10" s="28"/>
      <c r="H10" s="23" t="s">
        <v>59</v>
      </c>
      <c r="I10" s="24" t="s">
        <v>15</v>
      </c>
      <c r="J10" s="24" t="s">
        <v>40</v>
      </c>
      <c r="K10" s="24" t="s">
        <v>42</v>
      </c>
      <c r="L10" s="24" t="s">
        <v>34</v>
      </c>
      <c r="M10" s="25" t="s">
        <v>46</v>
      </c>
    </row>
    <row r="11" spans="1:13" ht="29.25" customHeight="1" x14ac:dyDescent="0.25">
      <c r="A11" s="30"/>
      <c r="B11" s="26"/>
      <c r="C11" s="26"/>
      <c r="D11" s="27"/>
      <c r="E11" s="27"/>
      <c r="F11" s="27"/>
      <c r="G11" s="28"/>
      <c r="H11" s="23" t="s">
        <v>53</v>
      </c>
      <c r="I11" s="24" t="s">
        <v>16</v>
      </c>
      <c r="J11" s="24" t="s">
        <v>39</v>
      </c>
      <c r="K11" s="24" t="s">
        <v>43</v>
      </c>
      <c r="L11" s="24" t="s">
        <v>35</v>
      </c>
      <c r="M11" s="25" t="s">
        <v>47</v>
      </c>
    </row>
    <row r="12" spans="1:13" ht="24.75" customHeight="1" x14ac:dyDescent="0.25">
      <c r="A12" s="30"/>
      <c r="B12" s="26"/>
      <c r="C12" s="26"/>
      <c r="D12" s="27"/>
      <c r="E12" s="27"/>
      <c r="F12" s="27"/>
      <c r="G12" s="28"/>
      <c r="H12" s="23" t="s">
        <v>54</v>
      </c>
      <c r="I12" s="24" t="s">
        <v>37</v>
      </c>
      <c r="J12" s="24" t="s">
        <v>38</v>
      </c>
      <c r="K12" s="24" t="s">
        <v>44</v>
      </c>
      <c r="L12" s="24" t="s">
        <v>36</v>
      </c>
      <c r="M12" s="25" t="s">
        <v>48</v>
      </c>
    </row>
    <row r="13" spans="1:13" ht="32.25" customHeight="1" thickBot="1" x14ac:dyDescent="0.3">
      <c r="A13" s="10"/>
      <c r="B13" s="8"/>
      <c r="C13" s="13" t="s">
        <v>12</v>
      </c>
      <c r="D13" s="14" t="s">
        <v>4</v>
      </c>
      <c r="E13" s="15">
        <v>6432621</v>
      </c>
      <c r="F13" s="15">
        <v>536080</v>
      </c>
      <c r="G13" s="15">
        <v>5896541</v>
      </c>
      <c r="H13" s="16">
        <v>536079.56000000006</v>
      </c>
      <c r="I13" s="15">
        <v>1072159.1200000001</v>
      </c>
      <c r="J13" s="15">
        <v>1072159.1200000001</v>
      </c>
      <c r="K13" s="15">
        <v>1072159.1200000001</v>
      </c>
      <c r="L13" s="15">
        <v>1072159.1200000001</v>
      </c>
      <c r="M13" s="17">
        <v>1072159.1200000001</v>
      </c>
    </row>
    <row r="15" spans="1:13" ht="15.75" x14ac:dyDescent="0.25">
      <c r="A15" s="6" t="s">
        <v>51</v>
      </c>
      <c r="B15" s="6"/>
      <c r="C15" s="6"/>
      <c r="D15" s="6"/>
      <c r="E15" s="6"/>
      <c r="F15" s="6"/>
      <c r="G15" s="6"/>
      <c r="H15" s="6"/>
    </row>
    <row r="16" spans="1:13" ht="15.75" x14ac:dyDescent="0.25">
      <c r="A16" s="6" t="s">
        <v>17</v>
      </c>
      <c r="B16" s="6"/>
      <c r="C16" s="6"/>
      <c r="D16" s="6"/>
      <c r="E16" s="6"/>
      <c r="F16" s="6"/>
      <c r="G16" s="6"/>
      <c r="H16" s="6"/>
    </row>
    <row r="19" spans="1:13" x14ac:dyDescent="0.25">
      <c r="A19" s="1" t="s">
        <v>56</v>
      </c>
      <c r="B19" s="1"/>
      <c r="C19" s="1"/>
      <c r="D19" s="1"/>
      <c r="E19" s="1"/>
    </row>
    <row r="20" spans="1:13" ht="15.75" thickBot="1" x14ac:dyDescent="0.3"/>
    <row r="21" spans="1:13" ht="45" x14ac:dyDescent="0.25">
      <c r="A21" s="2" t="s">
        <v>5</v>
      </c>
      <c r="B21" s="3" t="s">
        <v>7</v>
      </c>
      <c r="C21" s="3" t="s">
        <v>8</v>
      </c>
      <c r="D21" s="4" t="s">
        <v>9</v>
      </c>
      <c r="E21" s="3" t="s">
        <v>55</v>
      </c>
      <c r="F21" s="11" t="s">
        <v>31</v>
      </c>
      <c r="G21" s="3" t="s">
        <v>57</v>
      </c>
      <c r="H21" s="4" t="s">
        <v>24</v>
      </c>
      <c r="I21" s="3" t="s">
        <v>25</v>
      </c>
      <c r="J21" s="3" t="s">
        <v>26</v>
      </c>
      <c r="K21" s="3" t="s">
        <v>27</v>
      </c>
      <c r="L21" s="3" t="s">
        <v>28</v>
      </c>
      <c r="M21" s="5" t="s">
        <v>29</v>
      </c>
    </row>
    <row r="22" spans="1:13" ht="31.5" x14ac:dyDescent="0.25">
      <c r="A22" s="31" t="s">
        <v>6</v>
      </c>
      <c r="B22" s="32" t="s">
        <v>11</v>
      </c>
      <c r="C22" s="20" t="s">
        <v>12</v>
      </c>
      <c r="D22" s="21" t="s">
        <v>13</v>
      </c>
      <c r="E22" s="22">
        <v>751965.93</v>
      </c>
      <c r="F22" s="22">
        <v>59344.03</v>
      </c>
      <c r="G22" s="22">
        <v>692621.9</v>
      </c>
      <c r="H22" s="23" t="s">
        <v>60</v>
      </c>
      <c r="I22" s="24" t="s">
        <v>61</v>
      </c>
      <c r="J22" s="24" t="s">
        <v>65</v>
      </c>
      <c r="K22" s="24" t="s">
        <v>69</v>
      </c>
      <c r="L22" s="24" t="s">
        <v>73</v>
      </c>
      <c r="M22" s="25" t="s">
        <v>77</v>
      </c>
    </row>
    <row r="23" spans="1:13" ht="27" customHeight="1" x14ac:dyDescent="0.25">
      <c r="A23" s="33"/>
      <c r="B23" s="26"/>
      <c r="C23" s="26"/>
      <c r="D23" s="27"/>
      <c r="E23" s="34"/>
      <c r="F23" s="34"/>
      <c r="G23" s="35"/>
      <c r="H23" s="23" t="s">
        <v>81</v>
      </c>
      <c r="I23" s="24" t="s">
        <v>62</v>
      </c>
      <c r="J23" s="24" t="s">
        <v>66</v>
      </c>
      <c r="K23" s="24" t="s">
        <v>70</v>
      </c>
      <c r="L23" s="24" t="s">
        <v>74</v>
      </c>
      <c r="M23" s="25" t="s">
        <v>78</v>
      </c>
    </row>
    <row r="24" spans="1:13" ht="27" customHeight="1" x14ac:dyDescent="0.25">
      <c r="A24" s="33"/>
      <c r="B24" s="26"/>
      <c r="C24" s="26"/>
      <c r="D24" s="27"/>
      <c r="E24" s="34"/>
      <c r="F24" s="34"/>
      <c r="G24" s="35"/>
      <c r="H24" s="23" t="s">
        <v>82</v>
      </c>
      <c r="I24" s="24" t="s">
        <v>63</v>
      </c>
      <c r="J24" s="24" t="s">
        <v>67</v>
      </c>
      <c r="K24" s="24" t="s">
        <v>71</v>
      </c>
      <c r="L24" s="24" t="s">
        <v>75</v>
      </c>
      <c r="M24" s="25" t="s">
        <v>79</v>
      </c>
    </row>
    <row r="25" spans="1:13" ht="30.75" customHeight="1" x14ac:dyDescent="0.25">
      <c r="A25" s="33"/>
      <c r="B25" s="26"/>
      <c r="C25" s="26"/>
      <c r="D25" s="27"/>
      <c r="E25" s="34"/>
      <c r="F25" s="34"/>
      <c r="G25" s="35"/>
      <c r="H25" s="23" t="s">
        <v>83</v>
      </c>
      <c r="I25" s="24" t="s">
        <v>64</v>
      </c>
      <c r="J25" s="24" t="s">
        <v>68</v>
      </c>
      <c r="K25" s="24" t="s">
        <v>72</v>
      </c>
      <c r="L25" s="24" t="s">
        <v>76</v>
      </c>
      <c r="M25" s="25" t="s">
        <v>80</v>
      </c>
    </row>
    <row r="26" spans="1:13" ht="29.25" customHeight="1" thickBot="1" x14ac:dyDescent="0.3">
      <c r="A26" s="7"/>
      <c r="B26" s="8"/>
      <c r="C26" s="8"/>
      <c r="D26" s="14" t="s">
        <v>4</v>
      </c>
      <c r="E26" s="15">
        <v>751965.93</v>
      </c>
      <c r="F26" s="15">
        <v>59344.03</v>
      </c>
      <c r="G26" s="18">
        <v>692621.9</v>
      </c>
      <c r="H26" s="36">
        <v>166190.74</v>
      </c>
      <c r="I26" s="37">
        <v>185422.58</v>
      </c>
      <c r="J26" s="37">
        <v>145750.07</v>
      </c>
      <c r="K26" s="37">
        <v>105198.34</v>
      </c>
      <c r="L26" s="37">
        <v>65086.22</v>
      </c>
      <c r="M26" s="38">
        <v>24973.95</v>
      </c>
    </row>
    <row r="28" spans="1:13" ht="15.75" x14ac:dyDescent="0.25">
      <c r="A28" s="6" t="s">
        <v>30</v>
      </c>
      <c r="B28" s="6"/>
      <c r="C28" s="6"/>
      <c r="D28" s="6"/>
      <c r="E28" s="6"/>
      <c r="F28" s="6"/>
      <c r="G28" s="6"/>
      <c r="H28" s="6"/>
    </row>
  </sheetData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headerFooter>
    <oddFooter>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Zaduženje po kreditu</vt:lpstr>
    </vt:vector>
  </TitlesOfParts>
  <Company>Grad Novska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Vuković</dc:creator>
  <cp:lastModifiedBy>Marija Vuković</cp:lastModifiedBy>
  <cp:lastPrinted>2018-09-25T12:51:01Z</cp:lastPrinted>
  <dcterms:created xsi:type="dcterms:W3CDTF">2018-05-18T10:21:36Z</dcterms:created>
  <dcterms:modified xsi:type="dcterms:W3CDTF">2018-09-25T12:52:31Z</dcterms:modified>
</cp:coreProperties>
</file>